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153192\Downloads\"/>
    </mc:Choice>
  </mc:AlternateContent>
  <xr:revisionPtr revIDLastSave="0" documentId="13_ncr:1_{114FFA1C-97F6-43DD-8483-C59F0745D69D}" xr6:coauthVersionLast="46" xr6:coauthVersionMax="47" xr10:uidLastSave="{00000000-0000-0000-0000-000000000000}"/>
  <bookViews>
    <workbookView xWindow="28680" yWindow="-120" windowWidth="29040" windowHeight="15840" xr2:uid="{00000000-000D-0000-FFFF-FFFF00000000}"/>
  </bookViews>
  <sheets>
    <sheet name="Karta pro LOG" sheetId="3" r:id="rId1"/>
    <sheet name="Karta pro OBCH" sheetId="7" r:id="rId2"/>
    <sheet name="VÝSLEDEK PRO ZÁKAZNÍKA" sheetId="14" r:id="rId3"/>
    <sheet name="VÝSLEDEK PRO ZÁKAZNÍKA - ANJ" sheetId="16" r:id="rId4"/>
    <sheet name="Práce s Infokartou a Seznam" sheetId="12" r:id="rId5"/>
    <sheet name="Sumář" sheetId="8" r:id="rId6"/>
  </sheets>
  <externalReferences>
    <externalReference r:id="rId7"/>
  </externalReferences>
  <definedNames>
    <definedName name="_xlnm._FilterDatabase" localSheetId="2" hidden="1">'VÝSLEDEK PRO ZÁKAZNÍKA'!$B$155:$N$155</definedName>
    <definedName name="_xlnm._FilterDatabase" localSheetId="3" hidden="1">'VÝSLEDEK PRO ZÁKAZNÍKA - ANJ'!$B$155:$N$155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16" l="1"/>
  <c r="D55" i="16"/>
  <c r="E55" i="16"/>
  <c r="F55" i="16"/>
  <c r="G55" i="16"/>
  <c r="J55" i="16"/>
  <c r="K55" i="16"/>
  <c r="L55" i="16"/>
  <c r="M55" i="16"/>
  <c r="N55" i="16"/>
  <c r="C56" i="16"/>
  <c r="D56" i="16"/>
  <c r="E56" i="16"/>
  <c r="F56" i="16"/>
  <c r="G56" i="16"/>
  <c r="J56" i="16"/>
  <c r="K56" i="16"/>
  <c r="L56" i="16"/>
  <c r="M56" i="16"/>
  <c r="N56" i="16"/>
  <c r="C57" i="16"/>
  <c r="D57" i="16"/>
  <c r="E57" i="16"/>
  <c r="F57" i="16"/>
  <c r="G57" i="16"/>
  <c r="J57" i="16"/>
  <c r="K57" i="16"/>
  <c r="L57" i="16"/>
  <c r="M57" i="16"/>
  <c r="N57" i="16"/>
  <c r="C58" i="16"/>
  <c r="J58" i="16"/>
  <c r="C59" i="16"/>
  <c r="J59" i="16"/>
  <c r="C60" i="16"/>
  <c r="J60" i="16"/>
  <c r="C61" i="16"/>
  <c r="J61" i="16"/>
  <c r="C62" i="16"/>
  <c r="E62" i="16"/>
  <c r="J62" i="16"/>
  <c r="L62" i="16"/>
  <c r="N53" i="16"/>
  <c r="M53" i="16"/>
  <c r="L53" i="16"/>
  <c r="K53" i="16"/>
  <c r="J53" i="16"/>
  <c r="G53" i="16"/>
  <c r="F53" i="16"/>
  <c r="E53" i="16"/>
  <c r="D53" i="16"/>
  <c r="C53" i="16"/>
  <c r="N52" i="16"/>
  <c r="M52" i="16"/>
  <c r="L52" i="16"/>
  <c r="K52" i="16"/>
  <c r="J52" i="16"/>
  <c r="G52" i="16"/>
  <c r="F52" i="16"/>
  <c r="E52" i="16"/>
  <c r="D52" i="16"/>
  <c r="C52" i="16"/>
  <c r="N51" i="16"/>
  <c r="M51" i="16"/>
  <c r="L51" i="16"/>
  <c r="K51" i="16"/>
  <c r="J51" i="16"/>
  <c r="G51" i="16"/>
  <c r="F51" i="16"/>
  <c r="E51" i="16"/>
  <c r="D51" i="16"/>
  <c r="C51" i="16"/>
  <c r="N50" i="16"/>
  <c r="M50" i="16"/>
  <c r="L50" i="16"/>
  <c r="K50" i="16"/>
  <c r="J50" i="16"/>
  <c r="G50" i="16"/>
  <c r="F50" i="16"/>
  <c r="E50" i="16"/>
  <c r="D50" i="16"/>
  <c r="C50" i="16"/>
  <c r="N49" i="16"/>
  <c r="M49" i="16"/>
  <c r="L49" i="16"/>
  <c r="K49" i="16"/>
  <c r="J49" i="16"/>
  <c r="G49" i="16"/>
  <c r="F49" i="16"/>
  <c r="E49" i="16"/>
  <c r="D49" i="16"/>
  <c r="C49" i="16"/>
  <c r="N48" i="16"/>
  <c r="M48" i="16"/>
  <c r="L48" i="16"/>
  <c r="K48" i="16"/>
  <c r="J48" i="16"/>
  <c r="G48" i="16"/>
  <c r="F48" i="16"/>
  <c r="E48" i="16"/>
  <c r="D48" i="16"/>
  <c r="C48" i="16"/>
  <c r="N47" i="16"/>
  <c r="M47" i="16"/>
  <c r="L47" i="16"/>
  <c r="K47" i="16"/>
  <c r="J47" i="16"/>
  <c r="G47" i="16"/>
  <c r="F47" i="16"/>
  <c r="E47" i="16"/>
  <c r="D47" i="16"/>
  <c r="C47" i="16"/>
  <c r="N46" i="16"/>
  <c r="M46" i="16"/>
  <c r="L46" i="16"/>
  <c r="K46" i="16"/>
  <c r="J46" i="16"/>
  <c r="G46" i="16"/>
  <c r="F46" i="16"/>
  <c r="E46" i="16"/>
  <c r="D46" i="16"/>
  <c r="C46" i="16"/>
  <c r="N45" i="16"/>
  <c r="M45" i="16"/>
  <c r="L45" i="16"/>
  <c r="K45" i="16"/>
  <c r="J45" i="16"/>
  <c r="G45" i="16"/>
  <c r="F45" i="16"/>
  <c r="E45" i="16"/>
  <c r="D45" i="16"/>
  <c r="C45" i="16"/>
  <c r="N44" i="16"/>
  <c r="M44" i="16"/>
  <c r="L44" i="16"/>
  <c r="K44" i="16"/>
  <c r="J44" i="16"/>
  <c r="G44" i="16"/>
  <c r="F44" i="16"/>
  <c r="E44" i="16"/>
  <c r="D44" i="16"/>
  <c r="C44" i="16"/>
  <c r="N43" i="16"/>
  <c r="M43" i="16"/>
  <c r="L43" i="16"/>
  <c r="K43" i="16"/>
  <c r="J43" i="16"/>
  <c r="G43" i="16"/>
  <c r="F43" i="16"/>
  <c r="E43" i="16"/>
  <c r="D43" i="16"/>
  <c r="C43" i="16"/>
  <c r="N42" i="16"/>
  <c r="M42" i="16"/>
  <c r="L42" i="16"/>
  <c r="K42" i="16"/>
  <c r="J42" i="16"/>
  <c r="G42" i="16"/>
  <c r="F42" i="16"/>
  <c r="E42" i="16"/>
  <c r="D42" i="16"/>
  <c r="C42" i="16"/>
  <c r="J36" i="16"/>
  <c r="J35" i="16"/>
  <c r="J37" i="16"/>
  <c r="K37" i="16"/>
  <c r="L37" i="16"/>
  <c r="M37" i="16"/>
  <c r="N37" i="16"/>
  <c r="J38" i="16"/>
  <c r="K38" i="16"/>
  <c r="M38" i="16"/>
  <c r="J39" i="16"/>
  <c r="L39" i="16"/>
  <c r="C38" i="16"/>
  <c r="G37" i="16"/>
  <c r="F37" i="16"/>
  <c r="E37" i="16"/>
  <c r="D37" i="16"/>
  <c r="C37" i="16"/>
  <c r="C36" i="16"/>
  <c r="C35" i="16"/>
  <c r="E33" i="16"/>
  <c r="L32" i="16"/>
  <c r="E32" i="16"/>
  <c r="L31" i="16"/>
  <c r="E31" i="16"/>
  <c r="L30" i="16"/>
  <c r="E30" i="16"/>
  <c r="L29" i="16"/>
  <c r="E29" i="16"/>
  <c r="L28" i="16"/>
  <c r="E28" i="16"/>
  <c r="L27" i="16"/>
  <c r="E27" i="16"/>
  <c r="G25" i="16"/>
  <c r="E25" i="16"/>
  <c r="G24" i="16"/>
  <c r="E24" i="16"/>
  <c r="G23" i="16"/>
  <c r="E23" i="16"/>
  <c r="L22" i="16"/>
  <c r="I22" i="16"/>
  <c r="F22" i="16"/>
  <c r="E22" i="16"/>
  <c r="L21" i="16"/>
  <c r="I21" i="16"/>
  <c r="F21" i="16"/>
  <c r="E21" i="16"/>
  <c r="J20" i="16"/>
  <c r="I20" i="16"/>
  <c r="J19" i="16"/>
  <c r="I19" i="16"/>
  <c r="E19" i="16"/>
  <c r="J18" i="16"/>
  <c r="J17" i="16"/>
  <c r="I17" i="16"/>
  <c r="E17" i="16"/>
  <c r="J16" i="16"/>
  <c r="J15" i="16"/>
  <c r="I15" i="16"/>
  <c r="E15" i="16"/>
  <c r="J14" i="16"/>
  <c r="J13" i="16"/>
  <c r="I13" i="16"/>
  <c r="E13" i="16"/>
  <c r="J12" i="16"/>
  <c r="J11" i="16"/>
  <c r="I11" i="16"/>
  <c r="E11" i="16"/>
  <c r="J10" i="16"/>
  <c r="I10" i="16"/>
  <c r="E10" i="16"/>
  <c r="L9" i="16"/>
  <c r="E9" i="16"/>
  <c r="E7" i="16"/>
  <c r="E6" i="16"/>
  <c r="E8" i="14"/>
  <c r="F19" i="3" l="1"/>
  <c r="E19" i="3"/>
  <c r="JF4" i="8"/>
  <c r="AS4" i="8"/>
  <c r="N60" i="7" l="1"/>
  <c r="M60" i="7"/>
  <c r="L60" i="7"/>
  <c r="K60" i="7"/>
  <c r="J60" i="7"/>
  <c r="N59" i="7"/>
  <c r="M59" i="7"/>
  <c r="L59" i="7"/>
  <c r="K59" i="7"/>
  <c r="J59" i="7"/>
  <c r="N58" i="7"/>
  <c r="M58" i="7"/>
  <c r="L58" i="7"/>
  <c r="K58" i="7"/>
  <c r="J58" i="7"/>
  <c r="N57" i="7"/>
  <c r="M57" i="7"/>
  <c r="L57" i="7"/>
  <c r="K57" i="7"/>
  <c r="J57" i="7"/>
  <c r="N56" i="7"/>
  <c r="M56" i="7"/>
  <c r="L56" i="7"/>
  <c r="K56" i="7"/>
  <c r="J56" i="7"/>
  <c r="N55" i="7"/>
  <c r="M55" i="7"/>
  <c r="L55" i="7"/>
  <c r="K55" i="7"/>
  <c r="J55" i="7"/>
  <c r="N54" i="7"/>
  <c r="M54" i="7"/>
  <c r="L54" i="7"/>
  <c r="K54" i="7"/>
  <c r="J54" i="7"/>
  <c r="N53" i="7"/>
  <c r="M53" i="7"/>
  <c r="L53" i="7"/>
  <c r="K53" i="7"/>
  <c r="J53" i="7"/>
  <c r="G60" i="7"/>
  <c r="F60" i="7"/>
  <c r="E60" i="7"/>
  <c r="D60" i="7"/>
  <c r="C60" i="7"/>
  <c r="G59" i="7"/>
  <c r="F59" i="7"/>
  <c r="E59" i="7"/>
  <c r="D59" i="7"/>
  <c r="C59" i="7"/>
  <c r="G58" i="7"/>
  <c r="F58" i="7"/>
  <c r="E58" i="7"/>
  <c r="D58" i="7"/>
  <c r="C58" i="7"/>
  <c r="G57" i="7"/>
  <c r="F57" i="7"/>
  <c r="E57" i="7"/>
  <c r="D57" i="7"/>
  <c r="C57" i="7"/>
  <c r="G56" i="7"/>
  <c r="F56" i="7"/>
  <c r="E56" i="7"/>
  <c r="D56" i="7"/>
  <c r="C56" i="7"/>
  <c r="G55" i="7"/>
  <c r="F55" i="7"/>
  <c r="E55" i="7"/>
  <c r="D55" i="7"/>
  <c r="C55" i="7"/>
  <c r="G54" i="7"/>
  <c r="F54" i="7"/>
  <c r="E54" i="7"/>
  <c r="D54" i="7"/>
  <c r="C54" i="7"/>
  <c r="G53" i="7"/>
  <c r="F53" i="7"/>
  <c r="E53" i="7"/>
  <c r="D53" i="7"/>
  <c r="C53" i="7"/>
  <c r="J18" i="14"/>
  <c r="J17" i="14"/>
  <c r="I17" i="14"/>
  <c r="E17" i="14"/>
  <c r="J16" i="14"/>
  <c r="J15" i="14"/>
  <c r="I15" i="14"/>
  <c r="E15" i="14"/>
  <c r="J14" i="14"/>
  <c r="J13" i="14"/>
  <c r="I13" i="14"/>
  <c r="E13" i="14"/>
  <c r="G16" i="7"/>
  <c r="F16" i="7"/>
  <c r="E16" i="7"/>
  <c r="G14" i="7"/>
  <c r="F14" i="7"/>
  <c r="E14" i="7"/>
  <c r="G12" i="7"/>
  <c r="F12" i="7"/>
  <c r="E12" i="7"/>
  <c r="E29" i="14"/>
  <c r="E30" i="14"/>
  <c r="E32" i="14"/>
  <c r="E33" i="14"/>
  <c r="E28" i="14"/>
  <c r="J7" i="7"/>
  <c r="J10" i="7"/>
  <c r="E19" i="14"/>
  <c r="E11" i="14"/>
  <c r="E18" i="7"/>
  <c r="E10" i="7"/>
  <c r="L28" i="14"/>
  <c r="L62" i="14"/>
  <c r="J62" i="14"/>
  <c r="E62" i="14"/>
  <c r="C62" i="14"/>
  <c r="J61" i="14"/>
  <c r="C61" i="14"/>
  <c r="J60" i="14"/>
  <c r="C60" i="14"/>
  <c r="J59" i="14"/>
  <c r="C59" i="14"/>
  <c r="J58" i="14"/>
  <c r="C58" i="14"/>
  <c r="N57" i="14"/>
  <c r="M57" i="14"/>
  <c r="L57" i="14"/>
  <c r="K57" i="14"/>
  <c r="J57" i="14"/>
  <c r="N56" i="14"/>
  <c r="M56" i="14"/>
  <c r="L56" i="14"/>
  <c r="K56" i="14"/>
  <c r="J56" i="14"/>
  <c r="D56" i="14"/>
  <c r="E56" i="14"/>
  <c r="F56" i="14"/>
  <c r="G56" i="14"/>
  <c r="D57" i="14"/>
  <c r="E57" i="14"/>
  <c r="F57" i="14"/>
  <c r="G57" i="14"/>
  <c r="C57" i="14"/>
  <c r="C56" i="14"/>
  <c r="N55" i="14"/>
  <c r="M55" i="14"/>
  <c r="L55" i="14"/>
  <c r="K55" i="14"/>
  <c r="J55" i="14"/>
  <c r="D55" i="14"/>
  <c r="E55" i="14"/>
  <c r="F55" i="14"/>
  <c r="G55" i="14"/>
  <c r="C55" i="14"/>
  <c r="N53" i="14"/>
  <c r="M53" i="14"/>
  <c r="L53" i="14"/>
  <c r="K53" i="14"/>
  <c r="J53" i="14"/>
  <c r="N52" i="14"/>
  <c r="M52" i="14"/>
  <c r="L52" i="14"/>
  <c r="K52" i="14"/>
  <c r="J52" i="14"/>
  <c r="N51" i="14"/>
  <c r="M51" i="14"/>
  <c r="L51" i="14"/>
  <c r="K51" i="14"/>
  <c r="J51" i="14"/>
  <c r="C53" i="14"/>
  <c r="D53" i="14"/>
  <c r="E53" i="14"/>
  <c r="F53" i="14"/>
  <c r="G53" i="14"/>
  <c r="D52" i="14"/>
  <c r="E52" i="14"/>
  <c r="F52" i="14"/>
  <c r="G52" i="14"/>
  <c r="C52" i="14"/>
  <c r="N50" i="14"/>
  <c r="M50" i="14"/>
  <c r="L50" i="14"/>
  <c r="K50" i="14"/>
  <c r="J50" i="14"/>
  <c r="N49" i="14"/>
  <c r="M49" i="14"/>
  <c r="L49" i="14"/>
  <c r="K49" i="14"/>
  <c r="J49" i="14"/>
  <c r="N48" i="14"/>
  <c r="M48" i="14"/>
  <c r="L48" i="14"/>
  <c r="K48" i="14"/>
  <c r="J48" i="14"/>
  <c r="C50" i="14"/>
  <c r="D50" i="14"/>
  <c r="E50" i="14"/>
  <c r="F50" i="14"/>
  <c r="G50" i="14"/>
  <c r="D49" i="14"/>
  <c r="E49" i="14"/>
  <c r="F49" i="14"/>
  <c r="G49" i="14"/>
  <c r="C49" i="14"/>
  <c r="N47" i="14"/>
  <c r="M47" i="14"/>
  <c r="L47" i="14"/>
  <c r="K47" i="14"/>
  <c r="J47" i="14"/>
  <c r="N46" i="14"/>
  <c r="M46" i="14"/>
  <c r="L46" i="14"/>
  <c r="K46" i="14"/>
  <c r="J46" i="14"/>
  <c r="N45" i="14"/>
  <c r="M45" i="14"/>
  <c r="L45" i="14"/>
  <c r="K45" i="14"/>
  <c r="J45" i="14"/>
  <c r="C47" i="14"/>
  <c r="D47" i="14"/>
  <c r="E47" i="14"/>
  <c r="F47" i="14"/>
  <c r="G47" i="14"/>
  <c r="D46" i="14"/>
  <c r="E46" i="14"/>
  <c r="F46" i="14"/>
  <c r="G46" i="14"/>
  <c r="C46" i="14"/>
  <c r="N44" i="14"/>
  <c r="M44" i="14"/>
  <c r="L44" i="14"/>
  <c r="K44" i="14"/>
  <c r="J44" i="14"/>
  <c r="N43" i="14"/>
  <c r="M43" i="14"/>
  <c r="L43" i="14"/>
  <c r="K43" i="14"/>
  <c r="J43" i="14"/>
  <c r="N42" i="14"/>
  <c r="M42" i="14"/>
  <c r="L42" i="14"/>
  <c r="K42" i="14"/>
  <c r="J42" i="14"/>
  <c r="C44" i="14"/>
  <c r="D44" i="14"/>
  <c r="E44" i="14"/>
  <c r="F44" i="14"/>
  <c r="G44" i="14"/>
  <c r="D43" i="14"/>
  <c r="E43" i="14"/>
  <c r="F43" i="14"/>
  <c r="G43" i="14"/>
  <c r="C43" i="14"/>
  <c r="G51" i="14"/>
  <c r="F51" i="14"/>
  <c r="E51" i="14"/>
  <c r="D51" i="14"/>
  <c r="C51" i="14"/>
  <c r="G48" i="14"/>
  <c r="F48" i="14"/>
  <c r="E48" i="14"/>
  <c r="D48" i="14"/>
  <c r="C48" i="14"/>
  <c r="G45" i="14"/>
  <c r="F45" i="14"/>
  <c r="E45" i="14"/>
  <c r="D45" i="14"/>
  <c r="C45" i="14"/>
  <c r="D42" i="14"/>
  <c r="E42" i="14"/>
  <c r="F42" i="14"/>
  <c r="G42" i="14"/>
  <c r="C42" i="14"/>
  <c r="L39" i="14"/>
  <c r="J39" i="14"/>
  <c r="M38" i="14"/>
  <c r="K38" i="14"/>
  <c r="J38" i="14"/>
  <c r="C38" i="14"/>
  <c r="K37" i="14"/>
  <c r="L37" i="14"/>
  <c r="M37" i="14"/>
  <c r="N37" i="14"/>
  <c r="D37" i="14"/>
  <c r="E37" i="14"/>
  <c r="F37" i="14"/>
  <c r="G37" i="14"/>
  <c r="J37" i="14"/>
  <c r="C37" i="14"/>
  <c r="J36" i="14"/>
  <c r="C36" i="14"/>
  <c r="J35" i="14"/>
  <c r="C35" i="14"/>
  <c r="L32" i="14"/>
  <c r="L31" i="14"/>
  <c r="L30" i="14"/>
  <c r="L29" i="14"/>
  <c r="L27" i="14"/>
  <c r="E27" i="14"/>
  <c r="L22" i="14"/>
  <c r="I22" i="14"/>
  <c r="F22" i="14"/>
  <c r="E22" i="14"/>
  <c r="L21" i="14"/>
  <c r="I21" i="14"/>
  <c r="F21" i="14"/>
  <c r="E21" i="14"/>
  <c r="J10" i="14"/>
  <c r="L9" i="14"/>
  <c r="E9" i="14"/>
  <c r="E7" i="14"/>
  <c r="E6" i="14"/>
  <c r="G25" i="14"/>
  <c r="E25" i="14"/>
  <c r="G24" i="14"/>
  <c r="E24" i="14"/>
  <c r="G23" i="14"/>
  <c r="E23" i="14"/>
  <c r="J20" i="14"/>
  <c r="I20" i="14"/>
  <c r="J19" i="14"/>
  <c r="I19" i="14"/>
  <c r="J12" i="14"/>
  <c r="J11" i="14"/>
  <c r="I11" i="14"/>
  <c r="I10" i="14"/>
  <c r="E10" i="14"/>
  <c r="G18" i="7"/>
  <c r="F18" i="7"/>
  <c r="E17" i="7"/>
  <c r="E15" i="7"/>
  <c r="E13" i="7"/>
  <c r="E11" i="7"/>
  <c r="G10" i="7"/>
  <c r="F10" i="7"/>
  <c r="E31" i="14"/>
  <c r="ADO4" i="8" l="1"/>
  <c r="ADN4" i="8"/>
  <c r="ADM4" i="8"/>
  <c r="ADL4" i="8"/>
  <c r="ADK4" i="8"/>
  <c r="ADJ4" i="8"/>
  <c r="ADI4" i="8"/>
  <c r="ADH4" i="8"/>
  <c r="ADG4" i="8"/>
  <c r="ADF4" i="8"/>
  <c r="ADE4" i="8"/>
  <c r="ADD4" i="8"/>
  <c r="ADC4" i="8"/>
  <c r="ADB4" i="8"/>
  <c r="ADA4" i="8"/>
  <c r="ACZ4" i="8"/>
  <c r="ACY4" i="8"/>
  <c r="ACX4" i="8"/>
  <c r="ACW4" i="8"/>
  <c r="ACV4" i="8"/>
  <c r="ACU4" i="8"/>
  <c r="ACT4" i="8"/>
  <c r="ACS4" i="8"/>
  <c r="ACR4" i="8"/>
  <c r="ACQ4" i="8"/>
  <c r="ACP4" i="8"/>
  <c r="ACO4" i="8"/>
  <c r="ACN4" i="8"/>
  <c r="ACM4" i="8"/>
  <c r="ACL4" i="8"/>
  <c r="ACK4" i="8"/>
  <c r="ACJ4" i="8"/>
  <c r="ACI4" i="8"/>
  <c r="ACH4" i="8"/>
  <c r="ACG4" i="8"/>
  <c r="ACF4" i="8"/>
  <c r="ACE4" i="8"/>
  <c r="ACD4" i="8"/>
  <c r="ACC4" i="8"/>
  <c r="ACB4" i="8"/>
  <c r="ACA4" i="8"/>
  <c r="ABZ4" i="8"/>
  <c r="ABY4" i="8"/>
  <c r="ABX4" i="8"/>
  <c r="ABW4" i="8"/>
  <c r="ABV4" i="8"/>
  <c r="ABU4" i="8"/>
  <c r="ABT4" i="8"/>
  <c r="ABS4" i="8"/>
  <c r="ABR4" i="8"/>
  <c r="ABQ4" i="8"/>
  <c r="ABP4" i="8"/>
  <c r="ABO4" i="8"/>
  <c r="ABN4" i="8"/>
  <c r="ABM4" i="8"/>
  <c r="ABL4" i="8"/>
  <c r="ABK4" i="8"/>
  <c r="ABJ4" i="8"/>
  <c r="ABI4" i="8"/>
  <c r="ABH4" i="8"/>
  <c r="ABG4" i="8"/>
  <c r="ABF4" i="8"/>
  <c r="ABE4" i="8"/>
  <c r="ABD4" i="8"/>
  <c r="ABC4" i="8"/>
  <c r="ABB4" i="8"/>
  <c r="ABA4" i="8"/>
  <c r="AAZ4" i="8"/>
  <c r="AAY4" i="8"/>
  <c r="AAX4" i="8"/>
  <c r="AAW4" i="8"/>
  <c r="AAV4" i="8"/>
  <c r="AAU4" i="8"/>
  <c r="AAT4" i="8"/>
  <c r="AAS4" i="8"/>
  <c r="AAR4" i="8"/>
  <c r="AAQ4" i="8"/>
  <c r="AAP4" i="8"/>
  <c r="AAO4" i="8"/>
  <c r="AAN4" i="8"/>
  <c r="AAM4" i="8"/>
  <c r="AAL4" i="8"/>
  <c r="AAK4" i="8"/>
  <c r="AAJ4" i="8"/>
  <c r="AAI4" i="8"/>
  <c r="AAH4" i="8"/>
  <c r="AAG4" i="8"/>
  <c r="AAF4" i="8"/>
  <c r="AAE4" i="8"/>
  <c r="AAD4" i="8"/>
  <c r="AAC4" i="8"/>
  <c r="AAB4" i="8"/>
  <c r="AAA4" i="8"/>
  <c r="ZZ4" i="8"/>
  <c r="ZY4" i="8"/>
  <c r="ZX4" i="8"/>
  <c r="ZW4" i="8"/>
  <c r="ZV4" i="8"/>
  <c r="ZU4" i="8"/>
  <c r="ZT4" i="8"/>
  <c r="ZS4" i="8"/>
  <c r="ZR4" i="8"/>
  <c r="ZQ4" i="8"/>
  <c r="ZP4" i="8"/>
  <c r="ZO4" i="8"/>
  <c r="ZN4" i="8"/>
  <c r="ZM4" i="8"/>
  <c r="ZL4" i="8"/>
  <c r="ZK4" i="8"/>
  <c r="ZJ4" i="8"/>
  <c r="ZI4" i="8"/>
  <c r="ZH4" i="8"/>
  <c r="ZG4" i="8"/>
  <c r="ZF4" i="8"/>
  <c r="ZE4" i="8"/>
  <c r="ZD4" i="8"/>
  <c r="ZC4" i="8"/>
  <c r="ZB4" i="8"/>
  <c r="ZA4" i="8"/>
  <c r="YZ4" i="8"/>
  <c r="YY4" i="8"/>
  <c r="YX4" i="8"/>
  <c r="YW4" i="8"/>
  <c r="YV4" i="8"/>
  <c r="YU4" i="8"/>
  <c r="YT4" i="8"/>
  <c r="YS4" i="8"/>
  <c r="YR4" i="8"/>
  <c r="YQ4" i="8"/>
  <c r="YP4" i="8"/>
  <c r="YO4" i="8"/>
  <c r="YN4" i="8"/>
  <c r="YM4" i="8"/>
  <c r="YL4" i="8"/>
  <c r="YK4" i="8"/>
  <c r="YJ4" i="8"/>
  <c r="YI4" i="8"/>
  <c r="YH4" i="8"/>
  <c r="YG4" i="8"/>
  <c r="YF4" i="8"/>
  <c r="YE4" i="8"/>
  <c r="YD4" i="8"/>
  <c r="YC4" i="8"/>
  <c r="YB4" i="8"/>
  <c r="YA4" i="8"/>
  <c r="XZ4" i="8"/>
  <c r="XY4" i="8"/>
  <c r="XX4" i="8"/>
  <c r="XW4" i="8"/>
  <c r="XV4" i="8"/>
  <c r="XU4" i="8"/>
  <c r="XT4" i="8"/>
  <c r="XS4" i="8"/>
  <c r="XR4" i="8"/>
  <c r="XQ4" i="8"/>
  <c r="XP4" i="8"/>
  <c r="XO4" i="8"/>
  <c r="XN4" i="8"/>
  <c r="XM4" i="8"/>
  <c r="XL4" i="8"/>
  <c r="XK4" i="8"/>
  <c r="XJ4" i="8"/>
  <c r="XI4" i="8"/>
  <c r="XH4" i="8"/>
  <c r="XG4" i="8"/>
  <c r="XF4" i="8"/>
  <c r="XE4" i="8"/>
  <c r="XD4" i="8"/>
  <c r="XC4" i="8"/>
  <c r="XB4" i="8"/>
  <c r="XA4" i="8"/>
  <c r="WZ4" i="8"/>
  <c r="WY4" i="8"/>
  <c r="WX4" i="8"/>
  <c r="WW4" i="8"/>
  <c r="WV4" i="8"/>
  <c r="WU4" i="8"/>
  <c r="WT4" i="8"/>
  <c r="WS4" i="8"/>
  <c r="WR4" i="8"/>
  <c r="WQ4" i="8"/>
  <c r="WP4" i="8"/>
  <c r="WO4" i="8"/>
  <c r="WN4" i="8"/>
  <c r="WM4" i="8"/>
  <c r="WL4" i="8"/>
  <c r="WK4" i="8" l="1"/>
  <c r="WJ4" i="8"/>
  <c r="WI4" i="8"/>
  <c r="WH4" i="8"/>
  <c r="WG4" i="8"/>
  <c r="WF4" i="8"/>
  <c r="WE4" i="8"/>
  <c r="WD4" i="8"/>
  <c r="WC4" i="8"/>
  <c r="WB4" i="8"/>
  <c r="WA4" i="8"/>
  <c r="VZ4" i="8"/>
  <c r="VY4" i="8"/>
  <c r="VX4" i="8"/>
  <c r="VW4" i="8"/>
  <c r="VV4" i="8"/>
  <c r="VU4" i="8"/>
  <c r="VT4" i="8"/>
  <c r="VS4" i="8"/>
  <c r="VR4" i="8"/>
  <c r="VQ4" i="8"/>
  <c r="VP4" i="8"/>
  <c r="VO4" i="8"/>
  <c r="VN4" i="8"/>
  <c r="VM4" i="8"/>
  <c r="VL4" i="8"/>
  <c r="VK4" i="8"/>
  <c r="VJ4" i="8"/>
  <c r="VI4" i="8"/>
  <c r="VH4" i="8"/>
  <c r="VG4" i="8"/>
  <c r="VF4" i="8"/>
  <c r="VE4" i="8"/>
  <c r="VD4" i="8"/>
  <c r="VC4" i="8"/>
  <c r="VB4" i="8"/>
  <c r="VA4" i="8"/>
  <c r="UZ4" i="8"/>
  <c r="UY4" i="8"/>
  <c r="UX4" i="8"/>
  <c r="UW4" i="8"/>
  <c r="UV4" i="8"/>
  <c r="UU4" i="8"/>
  <c r="UT4" i="8"/>
  <c r="US4" i="8"/>
  <c r="UR4" i="8"/>
  <c r="UQ4" i="8"/>
  <c r="UO4" i="8"/>
  <c r="UP4" i="8"/>
  <c r="UN4" i="8"/>
  <c r="UM4" i="8"/>
  <c r="UL4" i="8"/>
  <c r="UK4" i="8"/>
  <c r="UJ4" i="8"/>
  <c r="UI4" i="8"/>
  <c r="UH4" i="8"/>
  <c r="UG4" i="8"/>
  <c r="UF4" i="8"/>
  <c r="UE4" i="8"/>
  <c r="UD4" i="8"/>
  <c r="UC4" i="8"/>
  <c r="UB4" i="8"/>
  <c r="UA4" i="8"/>
  <c r="TZ4" i="8"/>
  <c r="TY4" i="8"/>
  <c r="TX4" i="8"/>
  <c r="TW4" i="8"/>
  <c r="TV4" i="8"/>
  <c r="TU4" i="8"/>
  <c r="TT4" i="8"/>
  <c r="TS4" i="8"/>
  <c r="TR4" i="8"/>
  <c r="TQ4" i="8"/>
  <c r="TP4" i="8"/>
  <c r="TO4" i="8"/>
  <c r="TN4" i="8"/>
  <c r="TM4" i="8"/>
  <c r="TL4" i="8"/>
  <c r="TK4" i="8"/>
  <c r="TJ4" i="8"/>
  <c r="TI4" i="8"/>
  <c r="TH4" i="8"/>
  <c r="TG4" i="8"/>
  <c r="TF4" i="8"/>
  <c r="TE4" i="8"/>
  <c r="TD4" i="8"/>
  <c r="TC4" i="8"/>
  <c r="TB4" i="8"/>
  <c r="TA4" i="8"/>
  <c r="SZ4" i="8"/>
  <c r="SY4" i="8"/>
  <c r="SX4" i="8"/>
  <c r="SW4" i="8"/>
  <c r="SV4" i="8"/>
  <c r="SU4" i="8"/>
  <c r="ST4" i="8"/>
  <c r="SS4" i="8"/>
  <c r="SR4" i="8"/>
  <c r="SQ4" i="8"/>
  <c r="SP4" i="8"/>
  <c r="SO4" i="8"/>
  <c r="SN4" i="8"/>
  <c r="SM4" i="8"/>
  <c r="SL4" i="8"/>
  <c r="SK4" i="8"/>
  <c r="SJ4" i="8"/>
  <c r="SI4" i="8"/>
  <c r="SH4" i="8"/>
  <c r="SG4" i="8"/>
  <c r="SF4" i="8"/>
  <c r="SE4" i="8"/>
  <c r="SD4" i="8"/>
  <c r="SC4" i="8"/>
  <c r="SB4" i="8"/>
  <c r="SA4" i="8"/>
  <c r="RZ4" i="8"/>
  <c r="RY4" i="8"/>
  <c r="RX4" i="8"/>
  <c r="RW4" i="8"/>
  <c r="RV4" i="8"/>
  <c r="RU4" i="8"/>
  <c r="RT4" i="8"/>
  <c r="RS4" i="8"/>
  <c r="RR4" i="8"/>
  <c r="RQ4" i="8"/>
  <c r="RP4" i="8"/>
  <c r="RO4" i="8"/>
  <c r="RN4" i="8"/>
  <c r="RM4" i="8"/>
  <c r="RL4" i="8"/>
  <c r="RK4" i="8"/>
  <c r="RJ4" i="8"/>
  <c r="RI4" i="8"/>
  <c r="RH4" i="8"/>
  <c r="RG4" i="8"/>
  <c r="RF4" i="8"/>
  <c r="RE4" i="8"/>
  <c r="RC4" i="8"/>
  <c r="RD4" i="8"/>
  <c r="RB4" i="8"/>
  <c r="RA4" i="8"/>
  <c r="QZ4" i="8"/>
  <c r="QY4" i="8"/>
  <c r="QX4" i="8"/>
  <c r="QW4" i="8"/>
  <c r="QV4" i="8"/>
  <c r="QU4" i="8"/>
  <c r="QT4" i="8"/>
  <c r="QS4" i="8"/>
  <c r="QR4" i="8"/>
  <c r="QQ4" i="8"/>
  <c r="QP4" i="8"/>
  <c r="QO4" i="8"/>
  <c r="QN4" i="8"/>
  <c r="QM4" i="8"/>
  <c r="QL4" i="8"/>
  <c r="QK4" i="8"/>
  <c r="QJ4" i="8"/>
  <c r="QI4" i="8"/>
  <c r="QH4" i="8"/>
  <c r="QG4" i="8"/>
  <c r="QF4" i="8"/>
  <c r="QE4" i="8"/>
  <c r="QD4" i="8"/>
  <c r="QC4" i="8"/>
  <c r="QB4" i="8"/>
  <c r="QA4" i="8"/>
  <c r="PZ4" i="8"/>
  <c r="PY4" i="8"/>
  <c r="PX4" i="8"/>
  <c r="PW4" i="8"/>
  <c r="PV4" i="8"/>
  <c r="PU4" i="8"/>
  <c r="PT4" i="8"/>
  <c r="PS4" i="8"/>
  <c r="PR4" i="8"/>
  <c r="PQ4" i="8"/>
  <c r="PP4" i="8"/>
  <c r="PO4" i="8"/>
  <c r="PN4" i="8"/>
  <c r="PM4" i="8"/>
  <c r="PL4" i="8"/>
  <c r="PK4" i="8"/>
  <c r="PJ4" i="8"/>
  <c r="PI4" i="8"/>
  <c r="PH4" i="8"/>
  <c r="PG4" i="8"/>
  <c r="PF4" i="8"/>
  <c r="PE4" i="8"/>
  <c r="PD4" i="8"/>
  <c r="T2" i="8"/>
  <c r="N2" i="8"/>
  <c r="K2" i="8"/>
  <c r="Q2" i="8"/>
  <c r="T4" i="8"/>
  <c r="Q4" i="8"/>
  <c r="N4" i="8"/>
  <c r="K4" i="8"/>
  <c r="PC4" i="8"/>
  <c r="PB4" i="8"/>
  <c r="PA4" i="8"/>
  <c r="OZ4" i="8"/>
  <c r="OY4" i="8"/>
  <c r="OX4" i="8"/>
  <c r="OW4" i="8"/>
  <c r="OV4" i="8"/>
  <c r="OU4" i="8"/>
  <c r="OT4" i="8"/>
  <c r="OS4" i="8"/>
  <c r="OR4" i="8"/>
  <c r="OQ4" i="8"/>
  <c r="OP4" i="8"/>
  <c r="OO4" i="8"/>
  <c r="ON4" i="8"/>
  <c r="OM4" i="8"/>
  <c r="OL4" i="8"/>
  <c r="OK4" i="8"/>
  <c r="OJ4" i="8"/>
  <c r="OI4" i="8"/>
  <c r="OH4" i="8"/>
  <c r="OG4" i="8"/>
  <c r="OF4" i="8"/>
  <c r="OE4" i="8"/>
  <c r="OD4" i="8"/>
  <c r="OC4" i="8"/>
  <c r="OB4" i="8"/>
  <c r="OA4" i="8"/>
  <c r="NZ4" i="8"/>
  <c r="NY4" i="8"/>
  <c r="NX4" i="8"/>
  <c r="NW4" i="8"/>
  <c r="NV4" i="8"/>
  <c r="NU4" i="8"/>
  <c r="NT4" i="8"/>
  <c r="NS4" i="8"/>
  <c r="NR4" i="8"/>
  <c r="NQ4" i="8"/>
  <c r="NP4" i="8"/>
  <c r="NO4" i="8"/>
  <c r="NN4" i="8"/>
  <c r="NM4" i="8"/>
  <c r="NL4" i="8"/>
  <c r="NK4" i="8"/>
  <c r="NJ4" i="8"/>
  <c r="NI4" i="8"/>
  <c r="NH4" i="8"/>
  <c r="NG4" i="8"/>
  <c r="NF4" i="8"/>
  <c r="NE4" i="8"/>
  <c r="ND4" i="8"/>
  <c r="NC4" i="8"/>
  <c r="NB4" i="8"/>
  <c r="NA4" i="8"/>
  <c r="MZ4" i="8"/>
  <c r="MY4" i="8"/>
  <c r="MX4" i="8"/>
  <c r="MW4" i="8"/>
  <c r="MV4" i="8"/>
  <c r="MU4" i="8"/>
  <c r="MT4" i="8"/>
  <c r="MS4" i="8"/>
  <c r="MR4" i="8"/>
  <c r="MQ4" i="8"/>
  <c r="MP4" i="8"/>
  <c r="MO4" i="8"/>
  <c r="MN4" i="8"/>
  <c r="MM4" i="8"/>
  <c r="ML4" i="8"/>
  <c r="MK4" i="8"/>
  <c r="MJ4" i="8"/>
  <c r="MI4" i="8"/>
  <c r="MH4" i="8"/>
  <c r="MG4" i="8"/>
  <c r="MF4" i="8"/>
  <c r="ME4" i="8"/>
  <c r="MD4" i="8"/>
  <c r="MC4" i="8"/>
  <c r="MB4" i="8"/>
  <c r="MA4" i="8"/>
  <c r="LZ4" i="8"/>
  <c r="LY4" i="8"/>
  <c r="LX4" i="8"/>
  <c r="LW4" i="8"/>
  <c r="LV4" i="8"/>
  <c r="LU4" i="8"/>
  <c r="LT4" i="8"/>
  <c r="LS4" i="8"/>
  <c r="LR4" i="8"/>
  <c r="LQ4" i="8"/>
  <c r="LP4" i="8"/>
  <c r="LO4" i="8"/>
  <c r="LN4" i="8"/>
  <c r="LM4" i="8"/>
  <c r="LL4" i="8"/>
  <c r="LK4" i="8"/>
  <c r="LJ4" i="8"/>
  <c r="LI4" i="8"/>
  <c r="LH4" i="8"/>
  <c r="LG4" i="8"/>
  <c r="LF4" i="8"/>
  <c r="LE4" i="8"/>
  <c r="LD4" i="8"/>
  <c r="LC4" i="8"/>
  <c r="LB4" i="8"/>
  <c r="LA4" i="8"/>
  <c r="KZ4" i="8"/>
  <c r="KY4" i="8"/>
  <c r="KX4" i="8"/>
  <c r="KW4" i="8"/>
  <c r="KV4" i="8"/>
  <c r="KU4" i="8"/>
  <c r="KT4" i="8"/>
  <c r="KP4" i="8"/>
  <c r="KS4" i="8"/>
  <c r="KR4" i="8"/>
  <c r="KQ4" i="8"/>
  <c r="KO4" i="8"/>
  <c r="KN4" i="8"/>
  <c r="KM4" i="8"/>
  <c r="KL4" i="8"/>
  <c r="KK4" i="8"/>
  <c r="KJ4" i="8"/>
  <c r="KI4" i="8"/>
  <c r="KH4" i="8"/>
  <c r="KG4" i="8"/>
  <c r="KF4" i="8"/>
  <c r="KE4" i="8"/>
  <c r="KD4" i="8"/>
  <c r="KC4" i="8"/>
  <c r="KB4" i="8"/>
  <c r="KA4" i="8"/>
  <c r="JZ4" i="8"/>
  <c r="JY4" i="8"/>
  <c r="JX4" i="8"/>
  <c r="JW4" i="8"/>
  <c r="JV4" i="8"/>
  <c r="JU4" i="8"/>
  <c r="JT4" i="8"/>
  <c r="JS4" i="8"/>
  <c r="JR4" i="8"/>
  <c r="JQ4" i="8"/>
  <c r="JP4" i="8"/>
  <c r="JO4" i="8"/>
  <c r="JN4" i="8"/>
  <c r="JM4" i="8"/>
  <c r="JL4" i="8"/>
  <c r="JK4" i="8"/>
  <c r="JJ4" i="8"/>
  <c r="JI4" i="8"/>
  <c r="JH4" i="8"/>
  <c r="JG4" i="8"/>
  <c r="JE4" i="8"/>
  <c r="JD4" i="8"/>
  <c r="JC4" i="8"/>
  <c r="JB4" i="8"/>
  <c r="JA4" i="8"/>
  <c r="IZ4" i="8"/>
  <c r="IY4" i="8"/>
  <c r="IX4" i="8"/>
  <c r="IW4" i="8"/>
  <c r="IV4" i="8"/>
  <c r="IU4" i="8"/>
  <c r="IT4" i="8"/>
  <c r="IS4" i="8"/>
  <c r="IR4" i="8"/>
  <c r="IQ4" i="8"/>
  <c r="IP4" i="8"/>
  <c r="IO4" i="8"/>
  <c r="IN4" i="8"/>
  <c r="IM4" i="8"/>
  <c r="IL4" i="8"/>
  <c r="IK4" i="8"/>
  <c r="IJ4" i="8"/>
  <c r="II4" i="8"/>
  <c r="IF4" i="8"/>
  <c r="IH4" i="8"/>
  <c r="IG4" i="8"/>
  <c r="IE4" i="8"/>
  <c r="ID4" i="8"/>
  <c r="IC4" i="8"/>
  <c r="IB4" i="8"/>
  <c r="IA4" i="8"/>
  <c r="HZ4" i="8"/>
  <c r="HY4" i="8"/>
  <c r="HX4" i="8"/>
  <c r="HW4" i="8"/>
  <c r="HV4" i="8"/>
  <c r="HU4" i="8"/>
  <c r="HT4" i="8"/>
  <c r="HS4" i="8"/>
  <c r="HR4" i="8"/>
  <c r="HQ4" i="8"/>
  <c r="HP4" i="8"/>
  <c r="HO4" i="8"/>
  <c r="HN4" i="8"/>
  <c r="HM4" i="8"/>
  <c r="HL4" i="8"/>
  <c r="HK4" i="8"/>
  <c r="HJ4" i="8"/>
  <c r="HI4" i="8"/>
  <c r="HH4" i="8"/>
  <c r="HG4" i="8"/>
  <c r="HF4" i="8"/>
  <c r="HE4" i="8"/>
  <c r="HD4" i="8"/>
  <c r="HC4" i="8"/>
  <c r="HB4" i="8"/>
  <c r="HA4" i="8"/>
  <c r="GZ4" i="8"/>
  <c r="GY4" i="8"/>
  <c r="GX4" i="8"/>
  <c r="GW4" i="8"/>
  <c r="GV4" i="8"/>
  <c r="GU4" i="8"/>
  <c r="GT4" i="8"/>
  <c r="GS4" i="8"/>
  <c r="GR4" i="8"/>
  <c r="GQ4" i="8"/>
  <c r="GP4" i="8"/>
  <c r="GO4" i="8"/>
  <c r="GN4" i="8"/>
  <c r="GM4" i="8"/>
  <c r="GL4" i="8"/>
  <c r="GK4" i="8"/>
  <c r="GJ4" i="8"/>
  <c r="GI4" i="8"/>
  <c r="GH4" i="8"/>
  <c r="GG4" i="8"/>
  <c r="GF4" i="8"/>
  <c r="GE4" i="8"/>
  <c r="GD4" i="8"/>
  <c r="GC4" i="8"/>
  <c r="GB4" i="8"/>
  <c r="GA4" i="8"/>
  <c r="FZ4" i="8"/>
  <c r="FY4" i="8"/>
  <c r="FX4" i="8"/>
  <c r="FW4" i="8"/>
  <c r="FV4" i="8"/>
  <c r="FU4" i="8"/>
  <c r="FT4" i="8"/>
  <c r="FS4" i="8"/>
  <c r="FR4" i="8"/>
  <c r="FQ4" i="8"/>
  <c r="FP4" i="8"/>
  <c r="FO4" i="8"/>
  <c r="FN4" i="8"/>
  <c r="FM4" i="8"/>
  <c r="FL4" i="8"/>
  <c r="FK4" i="8"/>
  <c r="FJ4" i="8"/>
  <c r="FI4" i="8"/>
  <c r="FH4" i="8"/>
  <c r="FG4" i="8"/>
  <c r="FF4" i="8"/>
  <c r="FE4" i="8"/>
  <c r="FD4" i="8"/>
  <c r="FC4" i="8"/>
  <c r="FB4" i="8"/>
  <c r="FA4" i="8"/>
  <c r="EZ4" i="8"/>
  <c r="EY4" i="8"/>
  <c r="EX4" i="8"/>
  <c r="EW4" i="8"/>
  <c r="EV4" i="8"/>
  <c r="EU4" i="8"/>
  <c r="ET4" i="8"/>
  <c r="ES4" i="8"/>
  <c r="ER4" i="8"/>
  <c r="EQ4" i="8"/>
  <c r="EP4" i="8"/>
  <c r="EO4" i="8"/>
  <c r="EN4" i="8"/>
  <c r="EM4" i="8"/>
  <c r="EL4" i="8"/>
  <c r="EK4" i="8"/>
  <c r="EJ4" i="8"/>
  <c r="EI4" i="8"/>
  <c r="EH4" i="8"/>
  <c r="EG4" i="8"/>
  <c r="EF4" i="8"/>
  <c r="EE4" i="8"/>
  <c r="ED4" i="8"/>
  <c r="EC4" i="8"/>
  <c r="EB4" i="8"/>
  <c r="EA4" i="8"/>
  <c r="DZ4" i="8"/>
  <c r="DY4" i="8"/>
  <c r="DX4" i="8"/>
  <c r="DW4" i="8"/>
  <c r="DV4" i="8"/>
  <c r="DU4" i="8"/>
  <c r="DT4" i="8"/>
  <c r="DS4" i="8"/>
  <c r="DR4" i="8"/>
  <c r="DQ4" i="8"/>
  <c r="DP4" i="8"/>
  <c r="DN4" i="8"/>
  <c r="DO4" i="8"/>
  <c r="DM4" i="8"/>
  <c r="DL4" i="8"/>
  <c r="DK4" i="8"/>
  <c r="DJ4" i="8"/>
  <c r="DI4" i="8"/>
  <c r="DH4" i="8"/>
  <c r="DG4" i="8"/>
  <c r="DF4" i="8"/>
  <c r="DE4" i="8"/>
  <c r="DD4" i="8"/>
  <c r="DC4" i="8"/>
  <c r="DB4" i="8"/>
  <c r="DA4" i="8"/>
  <c r="CZ4" i="8"/>
  <c r="CY4" i="8"/>
  <c r="CX4" i="8"/>
  <c r="CW4" i="8"/>
  <c r="CV4" i="8"/>
  <c r="CU4" i="8"/>
  <c r="CT4" i="8"/>
  <c r="CS4" i="8"/>
  <c r="CR4" i="8"/>
  <c r="CQ4" i="8"/>
  <c r="CP4" i="8"/>
  <c r="CO4" i="8"/>
  <c r="CN4" i="8"/>
  <c r="CM4" i="8"/>
  <c r="CL4" i="8"/>
  <c r="CK4" i="8"/>
  <c r="CJ4" i="8"/>
  <c r="CI4" i="8"/>
  <c r="CH4" i="8"/>
  <c r="CG4" i="8"/>
  <c r="CF4" i="8"/>
  <c r="CE4" i="8"/>
  <c r="CD4" i="8"/>
  <c r="BZ4" i="8"/>
  <c r="CC4" i="8"/>
  <c r="CB4" i="8"/>
  <c r="CA4" i="8"/>
  <c r="BY4" i="8"/>
  <c r="BX4" i="8"/>
  <c r="BW4" i="8"/>
  <c r="BV4" i="8"/>
  <c r="BU4" i="8"/>
  <c r="BT4" i="8"/>
  <c r="BS4" i="8"/>
  <c r="BR4" i="8"/>
  <c r="BQ4" i="8"/>
  <c r="BP4" i="8"/>
  <c r="BO4" i="8"/>
  <c r="BN4" i="8"/>
  <c r="BM4" i="8"/>
  <c r="BL4" i="8"/>
  <c r="BK4" i="8"/>
  <c r="BJ4" i="8"/>
  <c r="BI4" i="8"/>
  <c r="BH4" i="8"/>
  <c r="BG4" i="8"/>
  <c r="BF4" i="8"/>
  <c r="BE4" i="8"/>
  <c r="BD4" i="8"/>
  <c r="BC4" i="8"/>
  <c r="AY4" i="8"/>
  <c r="BB4" i="8"/>
  <c r="BA4" i="8"/>
  <c r="AZ4" i="8"/>
  <c r="AX4" i="8"/>
  <c r="AW4" i="8"/>
  <c r="AV4" i="8"/>
  <c r="AU4" i="8"/>
  <c r="AT4" i="8"/>
  <c r="AR4" i="8"/>
  <c r="AQ4" i="8" l="1"/>
  <c r="AP4" i="8"/>
  <c r="AO4" i="8"/>
  <c r="AN4" i="8"/>
  <c r="AM4" i="8"/>
  <c r="AL4" i="8"/>
  <c r="AK4" i="8"/>
  <c r="AD4" i="8"/>
  <c r="AC4" i="8"/>
  <c r="AB4" i="8"/>
  <c r="AA4" i="8"/>
  <c r="U4" i="8"/>
  <c r="V4" i="8"/>
  <c r="X4" i="8"/>
  <c r="W4" i="8"/>
  <c r="S4" i="8"/>
  <c r="R4" i="8"/>
  <c r="P4" i="8"/>
  <c r="O4" i="8"/>
  <c r="M4" i="8"/>
  <c r="L4" i="8"/>
  <c r="J4" i="8"/>
  <c r="G4" i="8"/>
  <c r="H4" i="8"/>
  <c r="AC2" i="8" l="1"/>
  <c r="AA2" i="8"/>
  <c r="Y2" i="8"/>
  <c r="W2" i="8"/>
  <c r="U2" i="8"/>
  <c r="R2" i="8"/>
  <c r="O2" i="8"/>
  <c r="L2" i="8"/>
  <c r="I2" i="8"/>
  <c r="A2" i="8"/>
  <c r="E9" i="7"/>
  <c r="F9" i="7"/>
  <c r="G9" i="7"/>
  <c r="E20" i="3"/>
  <c r="Y4" i="8" s="1"/>
  <c r="E21" i="3"/>
  <c r="F21" i="3"/>
  <c r="E22" i="3"/>
  <c r="F22" i="3"/>
  <c r="F20" i="3"/>
  <c r="Z4" i="8" s="1"/>
  <c r="J90" i="7"/>
  <c r="C90" i="7"/>
  <c r="J69" i="7"/>
  <c r="C69" i="7"/>
  <c r="J48" i="7"/>
  <c r="C48" i="7"/>
  <c r="J23" i="7"/>
  <c r="J9" i="7"/>
  <c r="J18" i="7"/>
  <c r="J19" i="7"/>
  <c r="J20" i="7"/>
  <c r="J21" i="7"/>
  <c r="J22" i="7"/>
  <c r="I4" i="8" l="1"/>
  <c r="F2" i="8"/>
  <c r="E2" i="8"/>
  <c r="D2" i="8"/>
  <c r="B2" i="8"/>
  <c r="C2" i="8"/>
  <c r="AE4" i="8" l="1"/>
  <c r="J25" i="7" l="1"/>
  <c r="C25" i="7"/>
  <c r="J6" i="7"/>
  <c r="J5" i="7"/>
  <c r="J4" i="7"/>
  <c r="E8" i="7"/>
  <c r="E7" i="7"/>
  <c r="E6" i="7"/>
  <c r="E5" i="7"/>
  <c r="E4" i="7"/>
  <c r="D4" i="7"/>
  <c r="J8" i="7" l="1"/>
  <c r="AJ4" i="8" l="1"/>
  <c r="AI4" i="8"/>
  <c r="AH4" i="8"/>
  <c r="AG4" i="8"/>
  <c r="AF4" i="8"/>
  <c r="F4" i="8"/>
  <c r="E4" i="8"/>
  <c r="D4" i="8"/>
  <c r="C4" i="8"/>
  <c r="B4" i="8"/>
  <c r="A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Menšík Petr</author>
    <author>Martinovská Jana Ing. DiS.</author>
  </authors>
  <commentList>
    <comment ref="I4" authorId="0" shapeId="0" xr:uid="{9011319A-69B0-45C9-B01F-E77AE7355740}">
      <text>
        <r>
          <rPr>
            <b/>
            <sz val="9"/>
            <color indexed="81"/>
            <rFont val="Tahoma"/>
            <family val="2"/>
            <charset val="238"/>
          </rPr>
          <t>Vypiště požadovanou službu, případně kombinace služeb (např. DR,NP,NB nebo DR,NP,NB,EMS, atd.). 
Základní BZ: Obyčejný balík, Standardní balík MZ, Cenný balík vnitro i MZ, Doporučený balíček</t>
        </r>
        <r>
          <rPr>
            <sz val="9"/>
            <color indexed="81"/>
            <rFont val="Tahoma"/>
            <family val="2"/>
            <charset val="238"/>
          </rPr>
          <t xml:space="preserve">
</t>
        </r>
      </text>
    </comment>
    <comment ref="L4" authorId="0" shapeId="0" xr:uid="{00000000-0006-0000-0000-000001000000}">
      <text>
        <r>
          <rPr>
            <b/>
            <sz val="9"/>
            <color indexed="81"/>
            <rFont val="Tahoma"/>
            <family val="2"/>
            <charset val="238"/>
          </rPr>
          <t>Poznámky:</t>
        </r>
        <r>
          <rPr>
            <sz val="9"/>
            <color indexed="81"/>
            <rFont val="Tahoma"/>
            <family val="2"/>
            <charset val="238"/>
          </rPr>
          <t xml:space="preserve">
Doplnění informací k odesílateli/podání nad rámec uváděných údajů
</t>
        </r>
      </text>
    </comment>
    <comment ref="B8" authorId="0" shapeId="0" xr:uid="{00000000-0006-0000-0000-000003000000}">
      <text>
        <r>
          <rPr>
            <b/>
            <sz val="9"/>
            <color indexed="81"/>
            <rFont val="Tahoma"/>
            <family val="2"/>
            <charset val="238"/>
          </rPr>
          <t>Všechna Technologická čísla vztahující se k podání uvedenému na kartě</t>
        </r>
      </text>
    </comment>
    <comment ref="I8" authorId="0" shapeId="0" xr:uid="{00000000-0006-0000-0000-000004000000}">
      <text>
        <r>
          <rPr>
            <b/>
            <sz val="9"/>
            <color indexed="81"/>
            <rFont val="Tahoma"/>
            <family val="2"/>
            <charset val="238"/>
          </rPr>
          <t>Vypočteno automaticky:
Z celkového podání odečteny Neskladné zásilky</t>
        </r>
        <r>
          <rPr>
            <sz val="9"/>
            <color indexed="81"/>
            <rFont val="Tahoma"/>
            <family val="2"/>
            <charset val="238"/>
          </rPr>
          <t xml:space="preserve">
</t>
        </r>
      </text>
    </comment>
    <comment ref="B9" authorId="0" shapeId="0" xr:uid="{4A0F67CB-04DA-4A81-8167-D72B26CACA1E}">
      <text>
        <r>
          <rPr>
            <b/>
            <sz val="9"/>
            <color indexed="81"/>
            <rFont val="Tahoma"/>
            <family val="2"/>
            <charset val="238"/>
          </rPr>
          <t>Kontakt na zástupce firmy (majitel, jednatel), neřeší provozní nepravidelnosti.
Jméno, příjmení</t>
        </r>
        <r>
          <rPr>
            <sz val="9"/>
            <color indexed="81"/>
            <rFont val="Tahoma"/>
            <family val="2"/>
            <charset val="238"/>
          </rPr>
          <t xml:space="preserve"> l </t>
        </r>
        <r>
          <rPr>
            <b/>
            <sz val="9"/>
            <color indexed="81"/>
            <rFont val="Tahoma"/>
            <family val="2"/>
            <charset val="238"/>
          </rPr>
          <t xml:space="preserve">telefon </t>
        </r>
        <r>
          <rPr>
            <sz val="9"/>
            <color indexed="81"/>
            <rFont val="Tahoma"/>
            <family val="2"/>
            <charset val="238"/>
          </rPr>
          <t xml:space="preserve">l </t>
        </r>
        <r>
          <rPr>
            <b/>
            <sz val="9"/>
            <color indexed="81"/>
            <rFont val="Tahoma"/>
            <family val="2"/>
            <charset val="238"/>
          </rPr>
          <t>e-mail</t>
        </r>
      </text>
    </comment>
    <comment ref="I9" authorId="1" shapeId="0" xr:uid="{D764E9BE-CF7D-4AF2-A020-8DD0F9385D40}">
      <text>
        <r>
          <rPr>
            <b/>
            <sz val="9"/>
            <color indexed="81"/>
            <rFont val="Tahoma"/>
            <family val="2"/>
            <charset val="238"/>
          </rPr>
          <t xml:space="preserve">Průměrné podání za celkové období
Výpočet:
</t>
        </r>
        <r>
          <rPr>
            <i/>
            <sz val="9"/>
            <color indexed="81"/>
            <rFont val="Tahoma"/>
            <family val="2"/>
            <charset val="238"/>
          </rPr>
          <t>Celková hmotnost/počet kusů</t>
        </r>
        <r>
          <rPr>
            <sz val="9"/>
            <color indexed="81"/>
            <rFont val="Tahoma"/>
            <family val="2"/>
            <charset val="238"/>
          </rPr>
          <t xml:space="preserve">
</t>
        </r>
      </text>
    </comment>
    <comment ref="B10" authorId="0" shapeId="0" xr:uid="{1440071D-5CCD-4F52-B62D-D6AF1819622E}">
      <text>
        <r>
          <rPr>
            <b/>
            <sz val="9"/>
            <color indexed="81"/>
            <rFont val="Tahoma"/>
            <family val="2"/>
            <charset val="238"/>
          </rPr>
          <t>Kontakt pro řešení provozních nepravidelností s Uživatelem např.: 
"zásilky bez dat"
"změna času svozu"
…..</t>
        </r>
        <r>
          <rPr>
            <sz val="9"/>
            <color indexed="81"/>
            <rFont val="Tahoma"/>
            <family val="2"/>
            <charset val="238"/>
          </rPr>
          <t xml:space="preserve">
</t>
        </r>
        <r>
          <rPr>
            <b/>
            <sz val="9"/>
            <color indexed="81"/>
            <rFont val="Tahoma"/>
            <family val="2"/>
            <charset val="238"/>
          </rPr>
          <t xml:space="preserve">Jméno, příjmení </t>
        </r>
        <r>
          <rPr>
            <sz val="9"/>
            <color indexed="81"/>
            <rFont val="Tahoma"/>
            <family val="2"/>
            <charset val="238"/>
          </rPr>
          <t xml:space="preserve">l </t>
        </r>
        <r>
          <rPr>
            <b/>
            <sz val="9"/>
            <color indexed="81"/>
            <rFont val="Tahoma"/>
            <family val="2"/>
            <charset val="238"/>
          </rPr>
          <t>telefon</t>
        </r>
        <r>
          <rPr>
            <sz val="9"/>
            <color indexed="81"/>
            <rFont val="Tahoma"/>
            <family val="2"/>
            <charset val="238"/>
          </rPr>
          <t xml:space="preserve"> l </t>
        </r>
        <r>
          <rPr>
            <b/>
            <sz val="9"/>
            <color indexed="81"/>
            <rFont val="Tahoma"/>
            <family val="2"/>
            <charset val="238"/>
          </rPr>
          <t>e-mail</t>
        </r>
      </text>
    </comment>
    <comment ref="I19" authorId="1" shapeId="0" xr:uid="{F02864BD-D693-46DD-A784-ED128CFEEA20}">
      <text>
        <r>
          <rPr>
            <b/>
            <sz val="9"/>
            <color indexed="81"/>
            <rFont val="Tahoma"/>
            <family val="2"/>
            <charset val="238"/>
          </rPr>
          <t>POL
API
Datová věta
Podací arch (i ePA)
Kombinace výše uvedeného (např. POL + API, atd.)</t>
        </r>
        <r>
          <rPr>
            <sz val="9"/>
            <color indexed="81"/>
            <rFont val="Tahoma"/>
            <family val="2"/>
            <charset val="238"/>
          </rPr>
          <t xml:space="preserve">
</t>
        </r>
      </text>
    </comment>
    <comment ref="I20" authorId="0" shapeId="0" xr:uid="{00000000-0006-0000-0000-000006000000}">
      <text>
        <r>
          <rPr>
            <b/>
            <sz val="9"/>
            <color indexed="81"/>
            <rFont val="Tahoma"/>
            <family val="2"/>
            <charset val="238"/>
          </rPr>
          <t>Řešení vrácených zásilek</t>
        </r>
        <r>
          <rPr>
            <sz val="9"/>
            <color indexed="81"/>
            <rFont val="Tahoma"/>
            <family val="2"/>
            <charset val="238"/>
          </rPr>
          <t xml:space="preserve">
&gt; Skladování vrácených zásilek
&gt; Vrácení odesílateli svozem
&gt; Další úkony nad rámec standardní služby </t>
        </r>
      </text>
    </comment>
    <comment ref="B26" authorId="0" shapeId="0" xr:uid="{00000000-0006-0000-0000-000010000000}">
      <text>
        <r>
          <rPr>
            <b/>
            <sz val="9"/>
            <color indexed="81"/>
            <rFont val="Tahoma"/>
            <family val="2"/>
            <charset val="238"/>
          </rPr>
          <t xml:space="preserve">Volba "Jiné"
</t>
        </r>
        <r>
          <rPr>
            <sz val="9"/>
            <color indexed="81"/>
            <rFont val="Tahoma"/>
            <family val="2"/>
            <charset val="238"/>
          </rPr>
          <t>Do poznámky doplň specifikaci</t>
        </r>
      </text>
    </comment>
    <comment ref="I26" authorId="0" shapeId="0" xr:uid="{98FBAFEB-3851-4391-B890-0FD8CB78BB16}">
      <text>
        <r>
          <rPr>
            <b/>
            <sz val="9"/>
            <color indexed="81"/>
            <rFont val="Tahoma"/>
            <family val="2"/>
            <charset val="238"/>
          </rPr>
          <t xml:space="preserve">Volba "Jiné"
</t>
        </r>
        <r>
          <rPr>
            <sz val="9"/>
            <color indexed="81"/>
            <rFont val="Tahoma"/>
            <family val="2"/>
            <charset val="238"/>
          </rPr>
          <t>Do poznámky doplň specifikaci</t>
        </r>
      </text>
    </comment>
    <comment ref="I29" authorId="1" shapeId="0" xr:uid="{5E39E910-73E7-4481-82D8-51C4FB26101A}">
      <text>
        <r>
          <rPr>
            <sz val="9"/>
            <color indexed="81"/>
            <rFont val="Tahoma"/>
            <family val="2"/>
            <charset val="238"/>
          </rPr>
          <t xml:space="preserve">Vybrat ze seznamu dopravní prostředek ČP, kterým lze na míste nakládky bezpečně manévrovat: </t>
        </r>
        <r>
          <rPr>
            <b/>
            <sz val="9"/>
            <color indexed="81"/>
            <rFont val="Tahoma"/>
            <family val="2"/>
            <charset val="238"/>
          </rPr>
          <t>Dodávka, Nákladní auto, Souprava tahače s návěsem</t>
        </r>
        <r>
          <rPr>
            <sz val="9"/>
            <color indexed="81"/>
            <rFont val="Tahoma"/>
            <family val="2"/>
            <charset val="238"/>
          </rPr>
          <t xml:space="preserve">
Do dalšího pole vyspecifikovat místo nakládky (rampa, gate, plošina) a způsob.
</t>
        </r>
      </text>
    </comment>
    <comment ref="B48" authorId="0" shapeId="0" xr:uid="{00000000-0006-0000-0000-000012000000}">
      <text>
        <r>
          <rPr>
            <sz val="9"/>
            <color indexed="81"/>
            <rFont val="Tahoma"/>
            <family val="2"/>
            <charset val="238"/>
          </rPr>
          <t>Požaduje zákazník od ČP zajištění paletového hospodářství (např. vracení palet)?
Platí pouze pro Europalety.</t>
        </r>
      </text>
    </comment>
    <comment ref="I48" authorId="0" shapeId="0" xr:uid="{2813C346-7889-4FFF-9D05-54B02902748C}">
      <text>
        <r>
          <rPr>
            <sz val="9"/>
            <color indexed="81"/>
            <rFont val="Tahoma"/>
            <family val="2"/>
            <charset val="238"/>
          </rPr>
          <t>Požaduje zákazník od ČP zajištění paletového hospodářství (např. vracení palet)?
Platí pouze pro Europalety.</t>
        </r>
      </text>
    </comment>
    <comment ref="B51" authorId="0" shapeId="0" xr:uid="{C27548AE-F15D-46B1-B3B8-9DE96B3C2903}">
      <text>
        <r>
          <rPr>
            <b/>
            <sz val="9"/>
            <color indexed="81"/>
            <rFont val="Tahoma"/>
            <family val="2"/>
            <charset val="238"/>
          </rPr>
          <t xml:space="preserve">Volba "Jiné"
</t>
        </r>
        <r>
          <rPr>
            <sz val="9"/>
            <color indexed="81"/>
            <rFont val="Tahoma"/>
            <family val="2"/>
            <charset val="238"/>
          </rPr>
          <t>Do poznámky doplň specifikaci</t>
        </r>
      </text>
    </comment>
    <comment ref="I51" authorId="0" shapeId="0" xr:uid="{F7EBD6B4-AA3F-40C5-BF08-70BC79240101}">
      <text>
        <r>
          <rPr>
            <b/>
            <sz val="9"/>
            <color indexed="81"/>
            <rFont val="Tahoma"/>
            <family val="2"/>
            <charset val="238"/>
          </rPr>
          <t xml:space="preserve">Volba "Jiné"
</t>
        </r>
        <r>
          <rPr>
            <sz val="9"/>
            <color indexed="81"/>
            <rFont val="Tahoma"/>
            <family val="2"/>
            <charset val="238"/>
          </rPr>
          <t>Do poznámky doplň specifikaci</t>
        </r>
      </text>
    </comment>
    <comment ref="I54" authorId="1" shapeId="0" xr:uid="{8CC51D46-19F0-4D50-92D7-1CD5B4C38BCF}">
      <text>
        <r>
          <rPr>
            <sz val="9"/>
            <color indexed="81"/>
            <rFont val="Tahoma"/>
            <family val="2"/>
            <charset val="238"/>
          </rPr>
          <t xml:space="preserve">Vybrat ze seznamu dopravní prostředek ČP, kterým lze na míste nakládky bezpečně manévrovat: </t>
        </r>
        <r>
          <rPr>
            <b/>
            <sz val="9"/>
            <color indexed="81"/>
            <rFont val="Tahoma"/>
            <family val="2"/>
            <charset val="238"/>
          </rPr>
          <t>Dodávka, Nákladní auto, Souprava tahače s návěsem</t>
        </r>
        <r>
          <rPr>
            <sz val="9"/>
            <color indexed="81"/>
            <rFont val="Tahoma"/>
            <family val="2"/>
            <charset val="238"/>
          </rPr>
          <t xml:space="preserve">
Do dalšího pole vyspecifikovat místo nakládky (rampa, gate, plošina) a způsob.
</t>
        </r>
      </text>
    </comment>
    <comment ref="B73" authorId="0" shapeId="0" xr:uid="{F4113E26-F2B5-48D0-801F-445F10DB283B}">
      <text>
        <r>
          <rPr>
            <sz val="9"/>
            <color indexed="81"/>
            <rFont val="Tahoma"/>
            <family val="2"/>
            <charset val="238"/>
          </rPr>
          <t>Požaduje zákazník od ČP zajištění paletového hospodářství (např. vracení palet)?
Platí pouze pro Europalety.</t>
        </r>
      </text>
    </comment>
    <comment ref="I73" authorId="0" shapeId="0" xr:uid="{2A31A5EB-F5DD-4696-9D54-C665447987A3}">
      <text>
        <r>
          <rPr>
            <sz val="9"/>
            <color indexed="81"/>
            <rFont val="Tahoma"/>
            <family val="2"/>
            <charset val="238"/>
          </rPr>
          <t>Požaduje zákazník od ČP zajištění paletového hospodářství (např. vracení palet)?
Platí pouze pro Europalety.</t>
        </r>
      </text>
    </comment>
    <comment ref="B76" authorId="0" shapeId="0" xr:uid="{D2FED3A9-5A16-4620-8833-839A2DA3B4CE}">
      <text>
        <r>
          <rPr>
            <b/>
            <sz val="9"/>
            <color indexed="81"/>
            <rFont val="Tahoma"/>
            <family val="2"/>
            <charset val="238"/>
          </rPr>
          <t xml:space="preserve">Volba "Jiné"
</t>
        </r>
        <r>
          <rPr>
            <sz val="9"/>
            <color indexed="81"/>
            <rFont val="Tahoma"/>
            <family val="2"/>
            <charset val="238"/>
          </rPr>
          <t>Do poznámky doplň specifikaci</t>
        </r>
      </text>
    </comment>
    <comment ref="I76" authorId="0" shapeId="0" xr:uid="{9FA91604-B406-4A7D-BB63-AB503F1F6854}">
      <text>
        <r>
          <rPr>
            <b/>
            <sz val="9"/>
            <color indexed="81"/>
            <rFont val="Tahoma"/>
            <family val="2"/>
            <charset val="238"/>
          </rPr>
          <t xml:space="preserve">Volba "Jiné"
</t>
        </r>
        <r>
          <rPr>
            <sz val="9"/>
            <color indexed="81"/>
            <rFont val="Tahoma"/>
            <family val="2"/>
            <charset val="238"/>
          </rPr>
          <t>Do poznámky doplň specifikaci</t>
        </r>
      </text>
    </comment>
    <comment ref="I79" authorId="1" shapeId="0" xr:uid="{926972C9-3B41-4DC6-A883-E6E7E32E18AB}">
      <text>
        <r>
          <rPr>
            <sz val="9"/>
            <color indexed="81"/>
            <rFont val="Tahoma"/>
            <family val="2"/>
            <charset val="238"/>
          </rPr>
          <t xml:space="preserve">Vybrat ze seznamu dopravní prostředek ČP, kterým lze na míste nakládky bezpečně manévrovat: </t>
        </r>
        <r>
          <rPr>
            <b/>
            <sz val="9"/>
            <color indexed="81"/>
            <rFont val="Tahoma"/>
            <family val="2"/>
            <charset val="238"/>
          </rPr>
          <t>Dodávka, Nákladní auto, Souprava tahače s návěsem</t>
        </r>
        <r>
          <rPr>
            <sz val="9"/>
            <color indexed="81"/>
            <rFont val="Tahoma"/>
            <family val="2"/>
            <charset val="238"/>
          </rPr>
          <t xml:space="preserve">
Do dalšího pole vyspecifikovat místo nakládky (rampa, gate, plošina) a způsob.
</t>
        </r>
      </text>
    </comment>
    <comment ref="B98" authorId="0" shapeId="0" xr:uid="{34EAEFC9-2601-4B7F-B0EF-8C0EA657EBDA}">
      <text>
        <r>
          <rPr>
            <sz val="9"/>
            <color indexed="81"/>
            <rFont val="Tahoma"/>
            <family val="2"/>
            <charset val="238"/>
          </rPr>
          <t>Požaduje zákazník od ČP zajištění paletového hospodářství (např. vracení palet)?
Platí pouze pro Europalety.</t>
        </r>
      </text>
    </comment>
    <comment ref="I98" authorId="0" shapeId="0" xr:uid="{7B89A75F-116C-43FD-9F58-B13AC0314DCD}">
      <text>
        <r>
          <rPr>
            <sz val="9"/>
            <color indexed="81"/>
            <rFont val="Tahoma"/>
            <family val="2"/>
            <charset val="238"/>
          </rPr>
          <t>Požaduje zákazník od ČP zajištění paletového hospodářství (např. vracení palet)?
Platí pouze pro Europalety.</t>
        </r>
      </text>
    </comment>
    <comment ref="B101" authorId="0" shapeId="0" xr:uid="{9E1B71A4-2FBD-4823-9564-36506E5E4D57}">
      <text>
        <r>
          <rPr>
            <b/>
            <sz val="9"/>
            <color indexed="81"/>
            <rFont val="Tahoma"/>
            <family val="2"/>
            <charset val="238"/>
          </rPr>
          <t xml:space="preserve">Volba "Jiné"
</t>
        </r>
        <r>
          <rPr>
            <sz val="9"/>
            <color indexed="81"/>
            <rFont val="Tahoma"/>
            <family val="2"/>
            <charset val="238"/>
          </rPr>
          <t>Do poznámky doplň specifikaci</t>
        </r>
      </text>
    </comment>
    <comment ref="I101" authorId="0" shapeId="0" xr:uid="{B8F51DF3-649F-4B4B-B5ED-9DFCB45D17D0}">
      <text>
        <r>
          <rPr>
            <b/>
            <sz val="9"/>
            <color indexed="81"/>
            <rFont val="Tahoma"/>
            <family val="2"/>
            <charset val="238"/>
          </rPr>
          <t xml:space="preserve">Volba "Jiné"
</t>
        </r>
        <r>
          <rPr>
            <sz val="9"/>
            <color indexed="81"/>
            <rFont val="Tahoma"/>
            <family val="2"/>
            <charset val="238"/>
          </rPr>
          <t>Do poznámky doplň specifikaci</t>
        </r>
      </text>
    </comment>
    <comment ref="I104" authorId="1" shapeId="0" xr:uid="{F5765CF5-2A31-42D8-88CD-7292D3B2D249}">
      <text>
        <r>
          <rPr>
            <sz val="9"/>
            <color indexed="81"/>
            <rFont val="Tahoma"/>
            <family val="2"/>
            <charset val="238"/>
          </rPr>
          <t xml:space="preserve">Vybrat ze seznamu dopravní prostředek ČP, kterým lze na míste nakládky bezpečně manévrovat: </t>
        </r>
        <r>
          <rPr>
            <b/>
            <sz val="9"/>
            <color indexed="81"/>
            <rFont val="Tahoma"/>
            <family val="2"/>
            <charset val="238"/>
          </rPr>
          <t>Dodávka, Nákladní auto, Souprava tahače s návěsem</t>
        </r>
        <r>
          <rPr>
            <sz val="9"/>
            <color indexed="81"/>
            <rFont val="Tahoma"/>
            <family val="2"/>
            <charset val="238"/>
          </rPr>
          <t xml:space="preserve">
Do dalšího pole vyspecifikovat místo nakládky (rampa, gate, plošina) a způsob.
</t>
        </r>
      </text>
    </comment>
    <comment ref="B123" authorId="0" shapeId="0" xr:uid="{D455F2FF-F675-4F21-92DB-6AB5EDEBCE4B}">
      <text>
        <r>
          <rPr>
            <sz val="9"/>
            <color indexed="81"/>
            <rFont val="Tahoma"/>
            <family val="2"/>
            <charset val="238"/>
          </rPr>
          <t>Požaduje zákazník od ČP zajištění paletového hospodářství (např. vracení palet)?
Platí pouze pro Europalety.</t>
        </r>
      </text>
    </comment>
    <comment ref="I123" authorId="0" shapeId="0" xr:uid="{6CDF1C70-E4E9-4D75-9228-E48C62A006C8}">
      <text>
        <r>
          <rPr>
            <sz val="9"/>
            <color indexed="81"/>
            <rFont val="Tahoma"/>
            <family val="2"/>
            <charset val="238"/>
          </rPr>
          <t>Požaduje zákazník od ČP zajištění paletového hospodářství (např. vracení palet)?
Platí pouze pro Europalety.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Menšík Petr</author>
    <author>Martinovská Jana Ing. DiS.</author>
  </authors>
  <commentList>
    <comment ref="I4" authorId="0" shapeId="0" xr:uid="{83EFFF6B-E193-4784-B3E0-CB5653562FD2}">
      <text>
        <r>
          <rPr>
            <b/>
            <sz val="9"/>
            <color indexed="81"/>
            <rFont val="Tahoma"/>
            <family val="2"/>
            <charset val="238"/>
          </rPr>
          <t>Vypiště požadovanou službu, případně kombinace služeb (např. DR,NP,NB nebo DR,NP,NB,EMS, atd.). 
Základní BZ: Obyčejný balík, Standardní balík MZ, Cenný balík vnitro i MZ, Doporučený balíček</t>
        </r>
        <r>
          <rPr>
            <sz val="9"/>
            <color indexed="81"/>
            <rFont val="Tahoma"/>
            <family val="2"/>
            <charset val="238"/>
          </rPr>
          <t xml:space="preserve">
</t>
        </r>
      </text>
    </comment>
    <comment ref="L4" authorId="0" shapeId="0" xr:uid="{193FCB05-00FF-4D37-8D6E-2EA884BBA524}">
      <text>
        <r>
          <rPr>
            <b/>
            <sz val="9"/>
            <color indexed="81"/>
            <rFont val="Tahoma"/>
            <family val="2"/>
            <charset val="238"/>
          </rPr>
          <t>Poznámky:</t>
        </r>
        <r>
          <rPr>
            <sz val="9"/>
            <color indexed="81"/>
            <rFont val="Tahoma"/>
            <family val="2"/>
            <charset val="238"/>
          </rPr>
          <t xml:space="preserve">
Doplnění informací k odesílateli/podání nad rámec uváděných údajů
</t>
        </r>
      </text>
    </comment>
    <comment ref="B8" authorId="0" shapeId="0" xr:uid="{5A57C468-A895-4EC4-9054-3990FF6F934D}">
      <text>
        <r>
          <rPr>
            <b/>
            <sz val="9"/>
            <color indexed="81"/>
            <rFont val="Tahoma"/>
            <family val="2"/>
            <charset val="238"/>
          </rPr>
          <t>Všechna Technologická čísla vztahující se k podání uvedenému na kartě</t>
        </r>
      </text>
    </comment>
    <comment ref="I8" authorId="0" shapeId="0" xr:uid="{287F3459-9303-42C2-9652-BD415399B975}">
      <text>
        <r>
          <rPr>
            <b/>
            <sz val="9"/>
            <color indexed="81"/>
            <rFont val="Tahoma"/>
            <family val="2"/>
            <charset val="238"/>
          </rPr>
          <t>Vypočteno automaticky:
Z celkového podání odečteny Neskladné zásilky</t>
        </r>
        <r>
          <rPr>
            <sz val="9"/>
            <color indexed="81"/>
            <rFont val="Tahoma"/>
            <family val="2"/>
            <charset val="238"/>
          </rPr>
          <t xml:space="preserve">
</t>
        </r>
      </text>
    </comment>
    <comment ref="B9" authorId="0" shapeId="0" xr:uid="{53306CF8-53E7-41FC-89B6-C5F545177917}">
      <text>
        <r>
          <rPr>
            <b/>
            <sz val="9"/>
            <color indexed="81"/>
            <rFont val="Tahoma"/>
            <family val="2"/>
            <charset val="238"/>
          </rPr>
          <t xml:space="preserve">Kontakt na zástupce firmy (majitel, jednatel), neřeší provozní nepravidelnosti.
Jméno, příjmení </t>
        </r>
        <r>
          <rPr>
            <sz val="9"/>
            <color indexed="81"/>
            <rFont val="Tahoma"/>
            <family val="2"/>
            <charset val="238"/>
          </rPr>
          <t>l</t>
        </r>
        <r>
          <rPr>
            <b/>
            <sz val="9"/>
            <color indexed="81"/>
            <rFont val="Tahoma"/>
            <family val="2"/>
            <charset val="238"/>
          </rPr>
          <t xml:space="preserve"> telefon </t>
        </r>
        <r>
          <rPr>
            <sz val="9"/>
            <color indexed="81"/>
            <rFont val="Tahoma"/>
            <family val="2"/>
            <charset val="238"/>
          </rPr>
          <t>l</t>
        </r>
        <r>
          <rPr>
            <b/>
            <sz val="9"/>
            <color indexed="81"/>
            <rFont val="Tahoma"/>
            <family val="2"/>
            <charset val="238"/>
          </rPr>
          <t xml:space="preserve"> e-mail</t>
        </r>
      </text>
    </comment>
    <comment ref="I9" authorId="1" shapeId="0" xr:uid="{606B632E-E089-4327-970E-E47DBF5609BE}">
      <text>
        <r>
          <rPr>
            <b/>
            <sz val="9"/>
            <color indexed="81"/>
            <rFont val="Tahoma"/>
            <family val="2"/>
            <charset val="238"/>
          </rPr>
          <t xml:space="preserve">Průměrné podání za celkové období
Výpočet:
</t>
        </r>
        <r>
          <rPr>
            <i/>
            <sz val="9"/>
            <color indexed="81"/>
            <rFont val="Tahoma"/>
            <family val="2"/>
            <charset val="238"/>
          </rPr>
          <t>Celková hmotnost/počet kusů</t>
        </r>
        <r>
          <rPr>
            <sz val="9"/>
            <color indexed="81"/>
            <rFont val="Tahoma"/>
            <family val="2"/>
            <charset val="238"/>
          </rPr>
          <t xml:space="preserve">
</t>
        </r>
      </text>
    </comment>
    <comment ref="B10" authorId="0" shapeId="0" xr:uid="{4C7AF992-0D89-4658-BECE-94FD62D22DA2}">
      <text>
        <r>
          <rPr>
            <b/>
            <sz val="9"/>
            <color indexed="81"/>
            <rFont val="Tahoma"/>
            <family val="2"/>
            <charset val="238"/>
          </rPr>
          <t>Kontakt pro řešení provozních nepravidelností s Uživatelem např.: 
"zásilky bez dat"
"změna času svozu"
…..</t>
        </r>
        <r>
          <rPr>
            <sz val="9"/>
            <color indexed="81"/>
            <rFont val="Tahoma"/>
            <family val="2"/>
            <charset val="238"/>
          </rPr>
          <t xml:space="preserve">
</t>
        </r>
        <r>
          <rPr>
            <b/>
            <sz val="9"/>
            <color indexed="81"/>
            <rFont val="Tahoma"/>
            <family val="2"/>
            <charset val="238"/>
          </rPr>
          <t>Jméno, příjmení</t>
        </r>
        <r>
          <rPr>
            <sz val="9"/>
            <color indexed="81"/>
            <rFont val="Tahoma"/>
            <family val="2"/>
            <charset val="238"/>
          </rPr>
          <t xml:space="preserve"> l </t>
        </r>
        <r>
          <rPr>
            <b/>
            <sz val="9"/>
            <color indexed="81"/>
            <rFont val="Tahoma"/>
            <family val="2"/>
            <charset val="238"/>
          </rPr>
          <t>telefon</t>
        </r>
        <r>
          <rPr>
            <sz val="9"/>
            <color indexed="81"/>
            <rFont val="Tahoma"/>
            <family val="2"/>
            <charset val="238"/>
          </rPr>
          <t xml:space="preserve"> l </t>
        </r>
        <r>
          <rPr>
            <b/>
            <sz val="9"/>
            <color indexed="81"/>
            <rFont val="Tahoma"/>
            <family val="2"/>
            <charset val="238"/>
          </rPr>
          <t>e-mail</t>
        </r>
      </text>
    </comment>
    <comment ref="I19" authorId="1" shapeId="0" xr:uid="{821DD4FA-D3CE-463B-8822-197811B4B4E9}">
      <text>
        <r>
          <rPr>
            <b/>
            <sz val="9"/>
            <color indexed="81"/>
            <rFont val="Tahoma"/>
            <family val="2"/>
            <charset val="238"/>
          </rPr>
          <t>POL
API
Datová věta
Podací arch (i ePA)
Kombinace výše uvedeného (např. POL + API, atd.)</t>
        </r>
        <r>
          <rPr>
            <sz val="9"/>
            <color indexed="81"/>
            <rFont val="Tahoma"/>
            <family val="2"/>
            <charset val="238"/>
          </rPr>
          <t xml:space="preserve">
</t>
        </r>
      </text>
    </comment>
    <comment ref="I20" authorId="0" shapeId="0" xr:uid="{0106ABF1-3F52-4BB2-B54E-7D73D12CE256}">
      <text>
        <r>
          <rPr>
            <b/>
            <sz val="9"/>
            <color indexed="81"/>
            <rFont val="Tahoma"/>
            <family val="2"/>
            <charset val="238"/>
          </rPr>
          <t>Řešení vrácených zásilek</t>
        </r>
        <r>
          <rPr>
            <sz val="9"/>
            <color indexed="81"/>
            <rFont val="Tahoma"/>
            <family val="2"/>
            <charset val="238"/>
          </rPr>
          <t xml:space="preserve">
&gt; Skladování vrácených zásilek
&gt; Vrácení odesílateli svozem
&gt; Další úkony nad rámec standardní služby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Martinovská Jana Ing. DiS.</author>
    <author>Menšík Petr</author>
  </authors>
  <commentList>
    <comment ref="AM2" authorId="0" shapeId="0" xr:uid="{45BC828E-7517-4B9E-A74B-64C444C2BF76}">
      <text>
        <r>
          <rPr>
            <b/>
            <sz val="9"/>
            <color indexed="81"/>
            <rFont val="Tahoma"/>
            <family val="2"/>
            <charset val="238"/>
          </rPr>
          <t>POL
API
Datová věta
Podací arch (i ePA)
Kombinace výše uvedeného (např. POL + API, atd.)</t>
        </r>
        <r>
          <rPr>
            <sz val="9"/>
            <color indexed="81"/>
            <rFont val="Tahoma"/>
            <family val="2"/>
            <charset val="238"/>
          </rPr>
          <t xml:space="preserve">
</t>
        </r>
      </text>
    </comment>
    <comment ref="AN2" authorId="1" shapeId="0" xr:uid="{77C46D55-BE21-4B42-ADF8-A839CAE6B12C}">
      <text>
        <r>
          <rPr>
            <b/>
            <sz val="9"/>
            <color indexed="81"/>
            <rFont val="Tahoma"/>
            <family val="2"/>
            <charset val="238"/>
          </rPr>
          <t>Řešení vrácených zásilek</t>
        </r>
        <r>
          <rPr>
            <sz val="9"/>
            <color indexed="81"/>
            <rFont val="Tahoma"/>
            <family val="2"/>
            <charset val="238"/>
          </rPr>
          <t xml:space="preserve">
&gt; Skladování vrácených zásilek
&gt; Vrácení odesílateli svozem
&gt; Další úkony nad rámec standardní služby </t>
        </r>
      </text>
    </comment>
  </commentList>
</comments>
</file>

<file path=xl/sharedStrings.xml><?xml version="1.0" encoding="utf-8"?>
<sst xmlns="http://schemas.openxmlformats.org/spreadsheetml/2006/main" count="3233" uniqueCount="439">
  <si>
    <t>INFOKARTA - BALÍKOVÉ ZÁSILKY</t>
  </si>
  <si>
    <t>Název Uživatele</t>
  </si>
  <si>
    <t>OBCH</t>
  </si>
  <si>
    <t>Služba DR;NP;NB;EMS;EPG a základní BZ</t>
  </si>
  <si>
    <t>Poznámka</t>
  </si>
  <si>
    <t>IČO</t>
  </si>
  <si>
    <t>Průměrné měsíční podání</t>
  </si>
  <si>
    <t>Obsah zásilek (knihy, krmivo, elektronika..)</t>
  </si>
  <si>
    <t>Strojově tříditelných zásilek (v %)</t>
  </si>
  <si>
    <t>ID CČK</t>
  </si>
  <si>
    <t>Neskladných zásilek (v %)</t>
  </si>
  <si>
    <t>Technologické číslo</t>
  </si>
  <si>
    <t>Zásilky Standard (v %)</t>
  </si>
  <si>
    <t>Kontakt na Uživatele</t>
  </si>
  <si>
    <t>Jméno, příjmení</t>
  </si>
  <si>
    <t>telefon</t>
  </si>
  <si>
    <t>e-mail</t>
  </si>
  <si>
    <t>Průměrná hmotnost zásilky (v kg)</t>
  </si>
  <si>
    <t>Kontaktní osoba za Uživatele</t>
  </si>
  <si>
    <t>B2B zásilek (v %)</t>
  </si>
  <si>
    <t>Kontakt na Obchodního manažera ČP</t>
  </si>
  <si>
    <t>I. Technologická úroveň (v %)</t>
  </si>
  <si>
    <t>Kontakt pro objednání adresních štítků</t>
  </si>
  <si>
    <t>Způsob předání dat k zásilkám</t>
  </si>
  <si>
    <t>Kontakt na Podací provozovnu</t>
  </si>
  <si>
    <t>DL</t>
  </si>
  <si>
    <t>Skladování vrácených zásilek</t>
  </si>
  <si>
    <t xml:space="preserve">Kontakt na objednání/zrušení svozu u ČP </t>
  </si>
  <si>
    <t>Odděleny strojově tříditelné zásilky</t>
  </si>
  <si>
    <t>Kontakt na zpracování podání</t>
  </si>
  <si>
    <t>Třídění dle požadavku Podací provozovny</t>
  </si>
  <si>
    <t>Předpokládaný termín zahájení podání</t>
  </si>
  <si>
    <t>Podání bez svozu</t>
  </si>
  <si>
    <t>Průměrné měsíční podání v uvedeném období</t>
  </si>
  <si>
    <t>Podání se svozem</t>
  </si>
  <si>
    <t>Dodávka (nelze palety, klece)</t>
  </si>
  <si>
    <t>Způsob předání zásilek Uživatelem</t>
  </si>
  <si>
    <t>Únor až
Duben</t>
  </si>
  <si>
    <t>Květen až
Červenec</t>
  </si>
  <si>
    <t>Srpen až
Říjen</t>
  </si>
  <si>
    <t>Listopad až
Leden</t>
  </si>
  <si>
    <t>Nákladní vozidlo do 7,5 t</t>
  </si>
  <si>
    <t>Vykládku na Podací provozovně zajišťuje</t>
  </si>
  <si>
    <t>Nakládku na obslužném místě zajišťuje</t>
  </si>
  <si>
    <t>Nákladní vozidlo do 18 t</t>
  </si>
  <si>
    <t>Adresa obslužného místa</t>
  </si>
  <si>
    <t>PSČ</t>
  </si>
  <si>
    <t>Ulice č.p./č.o</t>
  </si>
  <si>
    <t>Město (Obec)</t>
  </si>
  <si>
    <t>Tahač s návěsem do 30 t</t>
  </si>
  <si>
    <t>Informace k obslužnému místu</t>
  </si>
  <si>
    <t>Po</t>
  </si>
  <si>
    <t>Út</t>
  </si>
  <si>
    <t>St</t>
  </si>
  <si>
    <t>Čt</t>
  </si>
  <si>
    <t>Pá</t>
  </si>
  <si>
    <t>Vysokozdvižný i paletový vozík</t>
  </si>
  <si>
    <t>Podání pravidelně</t>
  </si>
  <si>
    <t>Svoz pravidelně</t>
  </si>
  <si>
    <t>Jiné</t>
  </si>
  <si>
    <t>Požadované časové okno od</t>
  </si>
  <si>
    <t>Bez techniky</t>
  </si>
  <si>
    <t>Požadované časové okno do</t>
  </si>
  <si>
    <r>
      <t xml:space="preserve">Průměrné denní podání </t>
    </r>
    <r>
      <rPr>
        <b/>
        <sz val="11"/>
        <color rgb="FFFF0000"/>
        <rFont val="Calibri"/>
        <family val="2"/>
        <charset val="238"/>
        <scheme val="minor"/>
      </rPr>
      <t>v ks</t>
    </r>
  </si>
  <si>
    <t>Požadavek na zapůjčení klecí</t>
  </si>
  <si>
    <t>Paletové hospodářství</t>
  </si>
  <si>
    <t>Verze</t>
  </si>
  <si>
    <t>V06</t>
  </si>
  <si>
    <t>Podací provozovna ČP</t>
  </si>
  <si>
    <t>Název</t>
  </si>
  <si>
    <t>Způsob podání mimo časové okno</t>
  </si>
  <si>
    <t>Navrhované časové okno od</t>
  </si>
  <si>
    <t>Navrhované časové okno do</t>
  </si>
  <si>
    <t>Rozhodná doba pro podání zásilek</t>
  </si>
  <si>
    <r>
      <t xml:space="preserve">Rozhodná doba pro podání </t>
    </r>
    <r>
      <rPr>
        <b/>
        <sz val="11"/>
        <color rgb="FFC00000"/>
        <rFont val="Calibri"/>
        <family val="2"/>
        <charset val="238"/>
        <scheme val="minor"/>
      </rPr>
      <t>(D+1)</t>
    </r>
  </si>
  <si>
    <t>Zapůjčení klecí</t>
  </si>
  <si>
    <t>Nadlimitní podání</t>
  </si>
  <si>
    <t>Nadlimitní podání - avizace</t>
  </si>
  <si>
    <t>POLE</t>
  </si>
  <si>
    <t>POPIS</t>
  </si>
  <si>
    <t>ZMĚNA</t>
  </si>
  <si>
    <t>ZPŮSOB ZMĚNY</t>
  </si>
  <si>
    <t>Název Uživatele:</t>
  </si>
  <si>
    <t xml:space="preserve">Bude doplněn dle uzavřené Dohody. </t>
  </si>
  <si>
    <t>Uživatel</t>
  </si>
  <si>
    <t>Oznámením</t>
  </si>
  <si>
    <t>Služba DR;NP;NB;EMS;EPG a základní BZ:</t>
  </si>
  <si>
    <t xml:space="preserve">Bude doplněno dle uzavřené Dohody. </t>
  </si>
  <si>
    <t>Požadavek se schválením ze strany ČP</t>
  </si>
  <si>
    <t>IČO:</t>
  </si>
  <si>
    <t>Bude doplněno dle uzavřené Dohody.</t>
  </si>
  <si>
    <t>Průměrné měsíční podání:</t>
  </si>
  <si>
    <t>Sděluje Uživatel. Jedná se o průměrné měsíční podání v součtu za všechny balíkové služby.</t>
  </si>
  <si>
    <t>Obsah zásilek:</t>
  </si>
  <si>
    <t>Sděluje Uživatel. Změnu je nutné obchodnímu Obchodnímu manažerovi ČP nahlásit bez zbytečného odkladu, aby vzhledem k očekávaní daného obsahu zásilek nedošlo ke špatné manipulaci v průběhu nakládky zásilek.</t>
  </si>
  <si>
    <t>Strojově tříditelných zásilek (v %):</t>
  </si>
  <si>
    <t>Odhadovaný podíl strojově tříditelných zásilek sděluje ČP Uživatel.</t>
  </si>
  <si>
    <t xml:space="preserve">ID CČK: </t>
  </si>
  <si>
    <t>Doplní ČP dle svého interního systému dle uzavřené Dohody.</t>
  </si>
  <si>
    <t>ČP</t>
  </si>
  <si>
    <t>Neskladných zásilek (v %):</t>
  </si>
  <si>
    <t>Odhadovaný podíl Neskladných zásilek sděluje ČP Uživatel.</t>
  </si>
  <si>
    <t xml:space="preserve">Technologické číslo: </t>
  </si>
  <si>
    <t>Technologické číslo nebo čísla budou doplněna dle uzavřené Dohody. V případě, že dojde k přidělení dalších technologických čísel na základě žádosti Uživatele během trvání smluvního vztahu, není toto důvodem k sepsání Dodatku.</t>
  </si>
  <si>
    <t>Zásilky Standard (v %):</t>
  </si>
  <si>
    <t xml:space="preserve">Odhadovaný podíl Standardních zásilek se stanoví na základě odhadovaného podílu Neskladných zásilek. </t>
  </si>
  <si>
    <t xml:space="preserve">Kontakt na Uživatele: </t>
  </si>
  <si>
    <t>Sděluje Uživatel. Kontakt na Uživatele slouží pro  zasílání oznámení o změnách nebo pro vzájemné odsouhlasení požadavků.</t>
  </si>
  <si>
    <t>Průměrná hmotnost zásilky (v kg):</t>
  </si>
  <si>
    <t>Odhadovanou průměrnou hmotnost zásilek sděluje ČP Uživatel.</t>
  </si>
  <si>
    <t>Kontaktní osoba/y za Uživatele:</t>
  </si>
  <si>
    <t>B2B zásilek (v %):</t>
  </si>
  <si>
    <t>Odhadovaný podíl B2B zásilek sděluje ČP Uživatel.</t>
  </si>
  <si>
    <t xml:space="preserve">Kontakt na Obchodního manažera ČP: </t>
  </si>
  <si>
    <t>Bude doplněno dle uzavřené Dohody. Kontakt na Obchodního manažera ČP slouží pro řešení případných nepravidelností, zasílání oznámení o změnách nebo pro vzájemné odsouhlasení požadavků.</t>
  </si>
  <si>
    <t>I. Technologická úroveň (v %):</t>
  </si>
  <si>
    <t>Odhadovaný podíl zásilek v I. Technologické úrovni sděluje ČP Uživatel.</t>
  </si>
  <si>
    <t>Kontakt pro objednání adresních štítků:</t>
  </si>
  <si>
    <t>Doplní ČP. Jedná se o kontakt na pracoviště zajišťující dodání adresních štítků (bianco, potištěných)</t>
  </si>
  <si>
    <t>Způsob předání dat k zásilkám:</t>
  </si>
  <si>
    <t>Bude vyplněno na základě dohody ČP a Uživatele. Lze zvolit jednu i více možností pro předání podacích dat k zásilkám.</t>
  </si>
  <si>
    <t xml:space="preserve">Podací provozovna ČP: </t>
  </si>
  <si>
    <t>Doplní ČP. Jedná se o Podací provozovnu, na které dochází k podání zásilek Uživatelem.</t>
  </si>
  <si>
    <t>ČP
Uživatel</t>
  </si>
  <si>
    <t>Oznámením
Požadavek se schválením ze strany ČP</t>
  </si>
  <si>
    <t>Skladování vrácených zásilek:</t>
  </si>
  <si>
    <t>Na základě dohody s Uživatelem bude uvedena jedna z následujících možností:  -&gt; Skladování vrácených zásilek -&gt; Vrácení podavateli svozem -&gt; Další úkony nad rámec standardní služby</t>
  </si>
  <si>
    <t xml:space="preserve">Kontakt na Podací provozovnu: </t>
  </si>
  <si>
    <t>Doplní ČP. Kontakt pro řešení provozních záležitostí (např. podání mimo časová okna, jednorázové navýšení denního podání, atd.)</t>
  </si>
  <si>
    <t>Odděleny strojově tříditelné zásilky:</t>
  </si>
  <si>
    <t xml:space="preserve">Sděluje Uživatel. </t>
  </si>
  <si>
    <t>Kontakt na objednání/zrušení svozu u ČP:</t>
  </si>
  <si>
    <t xml:space="preserve">Doplní ČP. V případě, že Uživatel má ujednán Svoz a nemá k podání ani jednu zásilku využívaných služeb ČP, je povinen informovat pracoviště ČP o zrušení svozu, a to neprodleně případně nejpozději téhož dne do 8:00 hod. Pokud objednaný Svoz nezruší, považuje ČP tuto jízdu za marnou jízdu. Objednání svozu je platné až pro následující pracovní den. </t>
  </si>
  <si>
    <t>Třídění dle požadavku Podací provozovny:</t>
  </si>
  <si>
    <t xml:space="preserve">Sděluje Uživatel. V případě volby "ano" bude Uživatel třídit zásilky dle požadavků Podací provozovny. </t>
  </si>
  <si>
    <t xml:space="preserve">Kontakt na zpracování podání: </t>
  </si>
  <si>
    <t>Kontakt pro řešení nepravidelností aktuálně zpracovávaného podání zásilek (např. u předaných podacích dat)</t>
  </si>
  <si>
    <t>Předpokládaný termín zahájení podání:</t>
  </si>
  <si>
    <t xml:space="preserve">Podání bez svozu: </t>
  </si>
  <si>
    <t>Bude vyplněno, pokud Uživatel při podání zásilek nevyužívá svoz na Podací provozovnu.</t>
  </si>
  <si>
    <t>Způsob předání zásilek Uživatelem Bez svozu / Se svozem:</t>
  </si>
  <si>
    <t xml:space="preserve">Bude vyplněno na základě dohody ČP a Uživatele. </t>
  </si>
  <si>
    <t xml:space="preserve">Podání se svozem: </t>
  </si>
  <si>
    <t>Bude vyplněno, pokud Uživatel při podání zásilek využívá svoz na Podací provozovnu. Při podání zásilek prostřednictvím svozu vystaví pověřený pracovník ČP pouze potvrzení o počtu převzatých zásilek, nebo obalů. Potvrzený podací arch nebo tiskovou sestavu vyhotovenou prostřednictvím příslušného programu ČP vrátí Uživateli při dalším podání zásilek na adrese nakládky.</t>
  </si>
  <si>
    <t>Vykládku / Nakládku zajišťuje:</t>
  </si>
  <si>
    <t xml:space="preserve">Podání / Svoz pravidelně: </t>
  </si>
  <si>
    <t>Bude vyplněno na základě dohody ČP a Uživatele.</t>
  </si>
  <si>
    <t>Adresa obslužného místa:</t>
  </si>
  <si>
    <t xml:space="preserve">Sděluje Uživatel. Jedná se o adresu, na které budou zásilky nakládány v případě volby "Svoz".  Při podání zásilek na obslužném místě je Uživatel povinen zajistit po přistavení vozidla plynulou nakládku zásilek, které musí být připraveny v bezprostřední blízkosti místa přistavení vozidla. Pracovník ČP není povinen zkoumat oprávněnost předávající osoby a čekat na předání zásilek déle než 15 minut. </t>
  </si>
  <si>
    <t xml:space="preserve">Časová okna: </t>
  </si>
  <si>
    <t xml:space="preserve">Bude vyplněno na základě dohody ČP a Uživatele. Podání mimo stanovené časové okno je Uživatel povinen oznámit 1 pracovní den předem nebo po dohodě s ČP v den podání, a to kontaktu ČP (Kontakt na Podací provozovnu), v opačném případě budou zásilky považovány za podané následující pracovní den.   </t>
  </si>
  <si>
    <t>Informace k obslužnému místu:</t>
  </si>
  <si>
    <t>Sděluje Uživatel. Ze seznamu bude vybrán dopravní prostředek ČP, kterým lze na obslužném místě provést bezpečné naložení: Dodávka, Nákladní auto, Souprava tahače s návěsem. Vybírá se vždy pouze největší možný dopravní prostředek. Do dalšího pole vyspecifikovat místo nakládky (rampa, gate, plošina) a způsob.</t>
  </si>
  <si>
    <t xml:space="preserve">Průměrné denní podání v kusech: </t>
  </si>
  <si>
    <t xml:space="preserve">Sděluje Uživatel dle dnů, uvedených v časovém okně. Při navýšení denního podání o více než 15 %, nebo 200 ks nad rámec obvyklého denního podání (přičemž musí být překročeno větší z těchto dvou čísel) je Uživatel povinen tuto skutečnost oznámit ČP minimálně jeden pracovní den předem kontaktu ČP (Kontakt na Podací provozovnu), v opačném případě budou zásilky považovány za podané následující pracovní den.  </t>
  </si>
  <si>
    <t xml:space="preserve">Průměrné měsíční podání v uvedeném období: </t>
  </si>
  <si>
    <t>Rozhodná doba pro podání zásilek:</t>
  </si>
  <si>
    <t>Sděluje Podací provozovna. Jedná se o lhůtu (dobu), do které musí být předloženy zásilky k přijetí na dané Podací provozovně. Zásilky přijaté po uvedené době jsou považovány za podané následující pracovní den.</t>
  </si>
  <si>
    <t>Zapůjčení klecí:</t>
  </si>
  <si>
    <t>Podmínky nakládání se zapůjčenými klecemi se řídí dokumentem "Pokyny pro balení a označování palet a klecí" dostupným na www.ceskaposta.cz.</t>
  </si>
  <si>
    <t>Rozhodná doba pro podání zásilek (D+1):</t>
  </si>
  <si>
    <t xml:space="preserve">Sděluje Podací provozovna. Jedná se o lhůtu (dobu), do které musí dojít k přijetí zásilek na dané Podací provozovně, aby mohlo být zajištěno doručení během následujícího dne / pracovního dne. </t>
  </si>
  <si>
    <t>Paletové hospodářství:</t>
  </si>
  <si>
    <t>Podmínky nakládání s paletami se řídí dokumentem "Pokyny pro balení a označování palet a klecí" dostupným na www.ceskaposta.cz.</t>
  </si>
  <si>
    <t>Způsob podání mimo časové okno:</t>
  </si>
  <si>
    <t>Nadlimitní podání:</t>
  </si>
  <si>
    <t>Sděluje Uživatel.</t>
  </si>
  <si>
    <t>Oznámení</t>
  </si>
  <si>
    <t xml:space="preserve">Případnou změnu oznámí kontaktní osoba Uživatele bez zbytečného odkladu svému Obchodnímu manažerovi ČP, na kontakt uvedený v Infokartě, případně naopak. Změny provedené prostřednictvím oznámení jsou účinné dnem odeslání oznámení nebo dnem stanoveným v tomto oznámení, podle toho, která z těchto skutečností nastane později. Provedené změny zanese Obchodní manažer ČP do příslušné Infokarty a o změně informuje Podací provozovnu. </t>
  </si>
  <si>
    <t>Nadlimitní podání – avizace:</t>
  </si>
  <si>
    <t xml:space="preserve">Sděluje Podací provozovna. Jedná se o způsob a formou jakou bude Uživatel avizovat případné nadlimitní podání. </t>
  </si>
  <si>
    <t>Požadavek se schválením</t>
  </si>
  <si>
    <t xml:space="preserve">Požadavek na změnu oproti dříve dohodnutému předá kontaktní osoba Uživatele bez zbytečného odkladu svému Obchodnímu manažerovi ČP, na kontakt uvedený v Infokartě, případně naopak s tím, že musí dojít ke vzájemné dohodě obou stran Dohody, aby mohla změna nabýt účinnosti. Předání požadavku probíhá e-mailovou formou a není důvodem k sepsání Dodatku. O výsledku požadavku se obě strany budou informovat a dojde k předání informací na všechna příslušná a kompetentní místa. </t>
  </si>
  <si>
    <t xml:space="preserve">Poznámka: </t>
  </si>
  <si>
    <t xml:space="preserve">Doplnění informací k Uživateli/podání nad rámec uváděných údajů. </t>
  </si>
  <si>
    <t>Uživatel / ČP</t>
  </si>
  <si>
    <t>Doplňující informace</t>
  </si>
  <si>
    <t xml:space="preserve">Aktuální vzor formuláře Infokarty je k dispozici na www stránkách ČP: https://www.ceskaposta.cz/dokumentyprosmluvnipartnery </t>
  </si>
  <si>
    <t>PRAVIDLA TVORBY A POUŽÍVÁNÍ INFOKARTY A SEZNAMU PROVOZOVEN</t>
  </si>
  <si>
    <t>1.</t>
  </si>
  <si>
    <t xml:space="preserve">Aktuální vzor Infokarty a Seznamu provozoven je vždy:  </t>
  </si>
  <si>
    <t>•</t>
  </si>
  <si>
    <t xml:space="preserve">v GESu, </t>
  </si>
  <si>
    <t>na IntraNetu https://intranet.ceskaposta.cz/cs/web/intranet/typove-smlouvy</t>
  </si>
  <si>
    <t xml:space="preserve">na webových stránkách ČP https://www.ceskaposta.cz/dokumentyprosmluvnipartnery </t>
  </si>
  <si>
    <t>2.</t>
  </si>
  <si>
    <t>Seznam provozoven a případně i Infokarta/y je vždy nedílnou součástí Dohody. Nejedná se o přílohu. Odkaz je uveden ve VOP. Změny nejsou řešeny pomocí Dodatků.</t>
  </si>
  <si>
    <t>3.</t>
  </si>
  <si>
    <t xml:space="preserve">Seznam provozoven je vytvořen vždy a v případě, že je dle níže uvedených pravidel nutné vyplnit (vytvořit) i Infokartu/y, tak se tato skutečnost uvede do příslušného řádku Podací provozovny uvedené v Seznamu provozoven. Seznam provozoven se vytváří jeden pro jednoho Uživatele k příslušné dohodě a jednotlivé řádky jsou tvořeny Podacími provozovnami. </t>
  </si>
  <si>
    <t>4.</t>
  </si>
  <si>
    <t>Po doplnění informací ze strany LOG dojde k vyhodnocení a stanovené parametry jsou přeneseny do GESu a výsledný Seznam provozoven a případně Infokarta nebo Infokarty tvoří součást Dohody. Oba dokumenty jsou ve výsledném formátu docx případně pdf.</t>
  </si>
  <si>
    <t>Typ zákazníka</t>
  </si>
  <si>
    <t>BEZ SVOZU</t>
  </si>
  <si>
    <t>SE SVOZEM</t>
  </si>
  <si>
    <r>
      <t xml:space="preserve">Podací provozovna </t>
    </r>
    <r>
      <rPr>
        <b/>
        <sz val="20"/>
        <rFont val="Calibri"/>
        <family val="2"/>
        <charset val="238"/>
      </rPr>
      <t>MIMO</t>
    </r>
    <r>
      <rPr>
        <b/>
        <sz val="11"/>
        <rFont val="Calibri"/>
        <family val="2"/>
        <charset val="238"/>
      </rPr>
      <t xml:space="preserve"> databázi</t>
    </r>
  </si>
  <si>
    <r>
      <t>Podací provozovna</t>
    </r>
    <r>
      <rPr>
        <b/>
        <sz val="20"/>
        <rFont val="Calibri"/>
        <family val="2"/>
        <charset val="238"/>
      </rPr>
      <t xml:space="preserve"> V</t>
    </r>
    <r>
      <rPr>
        <b/>
        <sz val="18"/>
        <rFont val="Calibri"/>
        <family val="2"/>
        <charset val="238"/>
      </rPr>
      <t xml:space="preserve"> </t>
    </r>
    <r>
      <rPr>
        <b/>
        <sz val="11"/>
        <rFont val="Calibri"/>
        <family val="2"/>
        <charset val="238"/>
      </rPr>
      <t xml:space="preserve">databázi </t>
    </r>
  </si>
  <si>
    <t>Seznam provozoven</t>
  </si>
  <si>
    <t>Infokarta</t>
  </si>
  <si>
    <t>Nový zákazník</t>
  </si>
  <si>
    <r>
      <rPr>
        <b/>
        <sz val="14"/>
        <rFont val="Calibri"/>
        <family val="2"/>
        <charset val="238"/>
      </rPr>
      <t>do 400 ks</t>
    </r>
    <r>
      <rPr>
        <sz val="14"/>
        <rFont val="Calibri"/>
        <family val="2"/>
        <charset val="238"/>
      </rPr>
      <t xml:space="preserve"> </t>
    </r>
    <r>
      <rPr>
        <sz val="11"/>
        <rFont val="Calibri"/>
        <family val="2"/>
        <charset val="238"/>
      </rPr>
      <t>měsíčně na jednu Podací provozovnu</t>
    </r>
  </si>
  <si>
    <t>Vyplňuje se</t>
  </si>
  <si>
    <t>Ano</t>
  </si>
  <si>
    <t>Ne</t>
  </si>
  <si>
    <t>K připomínkám / doplnění informací</t>
  </si>
  <si>
    <t>Dle databáze</t>
  </si>
  <si>
    <t>Předání finálních dokumentů na</t>
  </si>
  <si>
    <t xml:space="preserve">Podací provozovna </t>
  </si>
  <si>
    <t>Podací provozovna</t>
  </si>
  <si>
    <t>Svozová provozovna
Podací provozovna</t>
  </si>
  <si>
    <r>
      <rPr>
        <b/>
        <sz val="14"/>
        <rFont val="Calibri"/>
        <family val="2"/>
        <charset val="238"/>
      </rPr>
      <t>nad 400 ks</t>
    </r>
    <r>
      <rPr>
        <sz val="11"/>
        <rFont val="Calibri"/>
        <family val="2"/>
        <charset val="238"/>
      </rPr>
      <t xml:space="preserve"> měsíčně na jednu Podací provozovnu</t>
    </r>
  </si>
  <si>
    <t>infokarta.hp@cpost.cz</t>
  </si>
  <si>
    <t>Stávající zákazník</t>
  </si>
  <si>
    <t>Dochází k přechodu na nový zjednodušený typ smlouvy</t>
  </si>
  <si>
    <t>Postup viz výše</t>
  </si>
  <si>
    <r>
      <t xml:space="preserve">Nedochází k přechodu na nový zjednodušený typ smlouvy </t>
    </r>
    <r>
      <rPr>
        <b/>
        <sz val="11"/>
        <rFont val="Calibri"/>
        <family val="2"/>
        <charset val="238"/>
      </rPr>
      <t>do 1 000 ks měsíčně</t>
    </r>
  </si>
  <si>
    <t>V nejkratším možném termínu přechod na nový typ zjednodušené smlouvy</t>
  </si>
  <si>
    <r>
      <t xml:space="preserve">Nedochází k přechodu na nový zjednodušený typ smlouvy </t>
    </r>
    <r>
      <rPr>
        <b/>
        <sz val="11"/>
        <rFont val="Calibri"/>
        <family val="2"/>
        <charset val="238"/>
      </rPr>
      <t>nad 1 000 ks měsíčně</t>
    </r>
  </si>
  <si>
    <t>Konzultace s plánováním LOG</t>
  </si>
  <si>
    <t>Podání pravidelně
"Po" 
První okno</t>
  </si>
  <si>
    <t>Podání pravidelně
"Po" 
Druhé okno</t>
  </si>
  <si>
    <t>Podání pravidelně
"Po" 
Třetí okno</t>
  </si>
  <si>
    <t>Podání pravidelně
"Po" 
Čtvrté okno</t>
  </si>
  <si>
    <t>Průměrné podání
"Po"</t>
  </si>
  <si>
    <t>Podání pravidelně
"Út" 
První okno</t>
  </si>
  <si>
    <t>Podání pravidelně
"Út" 
Druhé okno</t>
  </si>
  <si>
    <t>Podání pravidelně
"Út" 
Třetí okno</t>
  </si>
  <si>
    <t>Podání pravidelně
"Út" 
Čtvrté okno</t>
  </si>
  <si>
    <t>Průměrné podání
"Út"</t>
  </si>
  <si>
    <t>Podání pravidelně
"St" 
První okno</t>
  </si>
  <si>
    <t>Podání pravidelně
"St" 
Druhé okno</t>
  </si>
  <si>
    <t>Podání pravidelně
"St" 
Třetí okno</t>
  </si>
  <si>
    <t>Podání pravidelně
"St" 
Čtvrté okno</t>
  </si>
  <si>
    <t>Průměrné podání
"St"</t>
  </si>
  <si>
    <t>Podání pravidelně
"Čt" 
První okno</t>
  </si>
  <si>
    <t>Podání pravidelně
"Čt" 
Druhé okno</t>
  </si>
  <si>
    <t>Podání pravidelně
"Čt" 
Třetí okno</t>
  </si>
  <si>
    <t>Podání pravidelně
"Čt" 
Čtvrté okno</t>
  </si>
  <si>
    <t>Průměrné podání
"Čt"</t>
  </si>
  <si>
    <t>Podání pravidelně
"Pá" 
První okno</t>
  </si>
  <si>
    <t>Podání pravidelně
"Pá" 
Druhé okno</t>
  </si>
  <si>
    <t>Podání pravidelně
"Pá" 
Třetí okno</t>
  </si>
  <si>
    <t>Podání pravidelně
"Pá" 
Čtvrté okno</t>
  </si>
  <si>
    <t>Průměrné podání
"Pá"</t>
  </si>
  <si>
    <t>Únor 
Duben</t>
  </si>
  <si>
    <t>Květen
Červenec</t>
  </si>
  <si>
    <t>Srpen
Říjen</t>
  </si>
  <si>
    <t>Listopad
Leden</t>
  </si>
  <si>
    <t>Svoz pravidelně
"Po" 
První okno</t>
  </si>
  <si>
    <t>Svoz pravidelně
"Po" 
Druhé okno</t>
  </si>
  <si>
    <t>Svoz pravidelně
"Po" 
Třetí okno</t>
  </si>
  <si>
    <t>Svoz pravidelně
"Po" 
Čtvrté okno</t>
  </si>
  <si>
    <t>Svoz pravidelně
"Út" 
První okno</t>
  </si>
  <si>
    <t>Svoz pravidelně
"Út" 
Druhé okno</t>
  </si>
  <si>
    <t>Svoz pravidelně
"Út" 
Třetí okno</t>
  </si>
  <si>
    <t>Svoz pravidelně
"Út" 
Čtvrté okno</t>
  </si>
  <si>
    <t>Svoz pravidelně
"St" 
První okno</t>
  </si>
  <si>
    <t>Svoz pravidelně
"St" 
Druhé okno</t>
  </si>
  <si>
    <t>Svoz pravidelně
"St" 
Třetí okno</t>
  </si>
  <si>
    <t>Svoz pravidelně
"St" 
Čtvrté okno</t>
  </si>
  <si>
    <t>Svoz pravidelně
"Čt" 
První okno</t>
  </si>
  <si>
    <t>Svoz pravidelně
"Čt" 
Druhé okno</t>
  </si>
  <si>
    <t>Svoz pravidelně
"Čt" 
Třetí okno</t>
  </si>
  <si>
    <t>Svoz pravidelně
"Čt" 
Čtvrté okno</t>
  </si>
  <si>
    <t>Svoz pravidelně
"Pá" 
První okno</t>
  </si>
  <si>
    <t>Svoz pravidelně
"Pá" 
Druhé okno</t>
  </si>
  <si>
    <t>Svoz pravidelně
"Pá" 
Třetí okno</t>
  </si>
  <si>
    <t>Svoz pravidelně
"Pá" 
Čtvrté okno</t>
  </si>
  <si>
    <t>Časové okno od
"Po"</t>
  </si>
  <si>
    <t>Časové okno do
"Po"</t>
  </si>
  <si>
    <t>Rozhodná doba pro podání zásilek 
"Po"</t>
  </si>
  <si>
    <t>Rozhodná doba pro podání (D+1)
"Po"</t>
  </si>
  <si>
    <t>Časové okno od
"Út"</t>
  </si>
  <si>
    <t>Časové okno do
"Út"</t>
  </si>
  <si>
    <t>Rozhodná doba pro podání zásilek 
"Út"</t>
  </si>
  <si>
    <t>Rozhodná doba pro podání (D+1)
"Út"</t>
  </si>
  <si>
    <t>Časové okno od
"St"</t>
  </si>
  <si>
    <t>Časové okno do
"St"</t>
  </si>
  <si>
    <t>Rozhodná doba pro podání zásilek 
"St"</t>
  </si>
  <si>
    <t>Rozhodná doba pro podání (D+1)
"St"</t>
  </si>
  <si>
    <t>Časové okno od
"Čt"</t>
  </si>
  <si>
    <t>Časové okno do
"Čt"</t>
  </si>
  <si>
    <t>Rozhodná doba pro podání zásilek 
"Čt"</t>
  </si>
  <si>
    <t>Rozhodná doba pro podání (D+1)
"Čt"</t>
  </si>
  <si>
    <t>Časové okno od
"Pá"</t>
  </si>
  <si>
    <t>Časové okno do
"Pá"</t>
  </si>
  <si>
    <t>Rozhodná doba pro podání zásilek 
"Pá"</t>
  </si>
  <si>
    <t>Rozhodná doba pro podání (D+1)
"Pá"</t>
  </si>
  <si>
    <t>Kontakt pro zasílání elektronického potvrzení podání:</t>
  </si>
  <si>
    <t>Kontakt pro zasílání elektronického potvrzení podání</t>
  </si>
  <si>
    <t>Sděluje Uživatel. Jedná se o e-mail, na který budou zasílány dokumenty v elektronické formě, které souvisejí s potvzením podání  (např. Elektronický soupis podaných zásilek apod.)</t>
  </si>
  <si>
    <t>Bez svozu</t>
  </si>
  <si>
    <t>Se svozem</t>
  </si>
  <si>
    <t>Časové okno od</t>
  </si>
  <si>
    <t>Časové okno do</t>
  </si>
  <si>
    <t>Průměrné denní podání v ks</t>
  </si>
  <si>
    <t>Rozhodná doba pro podání (D+1)</t>
  </si>
  <si>
    <t>Listopad až Leden</t>
  </si>
  <si>
    <t>k Dohodě Číslo</t>
  </si>
  <si>
    <t>…......./….......</t>
  </si>
  <si>
    <t>Kontakt pro zasílání el. potvrzení podání</t>
  </si>
  <si>
    <t xml:space="preserve">                VYSVĚTLIVKY</t>
  </si>
  <si>
    <t xml:space="preserve">               INFOKARTA - BALÍKOVÉ ZÁSILKY</t>
  </si>
  <si>
    <t>Users´s name</t>
  </si>
  <si>
    <t>Company registration number (IČO)</t>
  </si>
  <si>
    <t>Content of consignments</t>
  </si>
  <si>
    <t>User’s ID (CČK file ID)</t>
  </si>
  <si>
    <t>User’s contact details</t>
  </si>
  <si>
    <t>User’s contact person(s)</t>
  </si>
  <si>
    <t>ČP’s Sales Manager’s contact details</t>
  </si>
  <si>
    <t>Contact details for ordering address labels</t>
  </si>
  <si>
    <t>Posting Post Office</t>
  </si>
  <si>
    <t xml:space="preserve">               INFORMATION CARD - Parcels</t>
  </si>
  <si>
    <t>Agreement No.</t>
  </si>
  <si>
    <t>Technological number</t>
  </si>
  <si>
    <t>Contact details of ČP’s Posting Post Office</t>
  </si>
  <si>
    <t xml:space="preserve">ČP’s contact details to order/cancel pickup drive </t>
  </si>
  <si>
    <t>Contact details for processing of 
posted consignments</t>
  </si>
  <si>
    <t>Services: DR;NP;NB;EMS;EPG and basic BZ</t>
  </si>
  <si>
    <t>Average monthly volume</t>
  </si>
  <si>
    <t>Machine-sortable consignments (%)</t>
  </si>
  <si>
    <t>Bulky (cumbersome) consignments (%)</t>
  </si>
  <si>
    <t>Standard consignments (%)</t>
  </si>
  <si>
    <t>Average weight per consignment (kg)</t>
  </si>
  <si>
    <t>B2B consignments (%)</t>
  </si>
  <si>
    <t>Technological level I (%)</t>
  </si>
  <si>
    <t>Method of posting data for consignments</t>
  </si>
  <si>
    <t>Storage of returns</t>
  </si>
  <si>
    <t>Separate machine-sortable consignments</t>
  </si>
  <si>
    <t>Sorted as required by Posting Post Office</t>
  </si>
  <si>
    <t>Planned date of first posting</t>
  </si>
  <si>
    <t>Without pickup drives</t>
  </si>
  <si>
    <t>Average monthly volume posted in the given period</t>
  </si>
  <si>
    <t xml:space="preserve">Method of handover of consignments by User </t>
  </si>
  <si>
    <t>February – April</t>
  </si>
  <si>
    <t>May – July</t>
  </si>
  <si>
    <t>August – October</t>
  </si>
  <si>
    <t>November – January</t>
  </si>
  <si>
    <t>Downloaded by</t>
  </si>
  <si>
    <t>Notes</t>
  </si>
  <si>
    <t xml:space="preserve">With pickup drives </t>
  </si>
  <si>
    <t>Mo</t>
  </si>
  <si>
    <t>Tu</t>
  </si>
  <si>
    <t>We</t>
  </si>
  <si>
    <t>Th</t>
  </si>
  <si>
    <t>Fr</t>
  </si>
  <si>
    <t>Regular posting</t>
  </si>
  <si>
    <t>Regular drives</t>
  </si>
  <si>
    <t>Time window from</t>
  </si>
  <si>
    <t>Time window to</t>
  </si>
  <si>
    <t>Average daily volume (pcs)</t>
  </si>
  <si>
    <t>Latest acceptance time for posting</t>
  </si>
  <si>
    <t>Time limit for posting (D+1)</t>
  </si>
  <si>
    <t>Method of posting outside time window</t>
  </si>
  <si>
    <t>Pallet management</t>
  </si>
  <si>
    <t>Borrowing of cages</t>
  </si>
  <si>
    <t>Volume above limit</t>
  </si>
  <si>
    <t>Volume above limit – notice</t>
  </si>
  <si>
    <t>User’s name:</t>
  </si>
  <si>
    <t xml:space="preserve">To be completed according to the signed Agreement. </t>
  </si>
  <si>
    <t>User</t>
  </si>
  <si>
    <t>By notice</t>
  </si>
  <si>
    <t>Company registration number</t>
  </si>
  <si>
    <t>To be completed according to the signed Agreement.</t>
  </si>
  <si>
    <t xml:space="preserve">To be provided by the User. In case of a change of the content of consignments, ČP will not provide compensation for damage caused to the consignments unless and until the ČP’s Sales Manager is informed about the change without unnecessary delay. </t>
  </si>
  <si>
    <t>Request to be approved by ČP</t>
  </si>
  <si>
    <t xml:space="preserve">User’s ID (CČK file ID) </t>
  </si>
  <si>
    <t>To be completed by ČP based on its internal system according to the signed Agreement.</t>
  </si>
  <si>
    <t>User / ČP</t>
  </si>
  <si>
    <t>ČP
User</t>
  </si>
  <si>
    <t>By notice
Request to be approved by ČP</t>
  </si>
  <si>
    <t xml:space="preserve">ČP’s Sales Manager’s contact details </t>
  </si>
  <si>
    <t>To be completed according to the signed Agreement. Contact details of ČP’s Sales Manager will be used to solve irregularities, if any, to send notices of changes and/or to approve requests.</t>
  </si>
  <si>
    <t>To be completed by ČP. These are contact details of the workplace arranging for delivery of address labels (blank or pre-printed).</t>
  </si>
  <si>
    <t xml:space="preserve">ČP’s Posting Post Office – 
name and address </t>
  </si>
  <si>
    <t>To be completed by ČP. This is the Posting Post Office to be used by the User for posting consignments.</t>
  </si>
  <si>
    <t xml:space="preserve">Contact details of ČP’s Posting Post Office </t>
  </si>
  <si>
    <t>To be completed by ČP. Contact details to solve operational matters (such as posting outside the time window(s), one-off increase of daily volume of posted consignments).</t>
  </si>
  <si>
    <t>ČP’s contact details 
to order/cancel pickup drive</t>
  </si>
  <si>
    <t xml:space="preserve">To be completed by ČP. If the User has ordered a pickup drive but has not a single consignment to be sent through ČP, the User must inform the relevant ČP’s workplace about the cancellation of the pickup drive, at the latest before 8 a.m. the same day. If the ordered drive is not cancelled, it will be considered by ČP as failed Pickup attempt. Drives can be ordered for the next working day. </t>
  </si>
  <si>
    <t xml:space="preserve">Contact details for processing of posted consignments </t>
  </si>
  <si>
    <t>Contact details to solve irregularities concerning the currently processed consignments (such as discrepancies in the submitted posting data).</t>
  </si>
  <si>
    <t xml:space="preserve">Posting without pickup drives </t>
  </si>
  <si>
    <t>To be completed if the User posts consignments at the Posting Post Office without pickup drives.</t>
  </si>
  <si>
    <t xml:space="preserve">Posting with pickup drives </t>
  </si>
  <si>
    <t>To be completed if the User posts consignments at the Posting Post Office with pickup drives. At the time of acceptance of the consignments, the ČP’s personnel will only confirm the number of accepted consignments or packages. The confirmed Bulk Posting Form or the form printed by the relevant computer programme will be delivered by ČP to the User at the address of the loading place at the time of the next posting of consignments.</t>
  </si>
  <si>
    <t xml:space="preserve">Regular posting/drives </t>
  </si>
  <si>
    <t xml:space="preserve">Time windows </t>
  </si>
  <si>
    <t xml:space="preserve">To be agreed by ČP and the User. The User must inform ČP’s contact person (Contact details of the Posting Post Office) about any posting outside the agreed time window(s) 1 working day in advance or – after an agreement with ČP – on the posting day; otherwise, the consignments will be considered as posted the next working day.   </t>
  </si>
  <si>
    <t>The User will inform ČP about the estimated percentage of bulky (cumbersome) consignments.</t>
  </si>
  <si>
    <t>The User will inform ČP about the estimated percentage of B2B consignments.</t>
  </si>
  <si>
    <t>The User will inform ČP about the estimated percentage of technological level I consignments.</t>
  </si>
  <si>
    <t>Pallets will be handled in accordance with the “Instructions for Packing and Labelling of Pallets and Cages” available at www.ceskaposta.cz.</t>
  </si>
  <si>
    <t>With pickup drives</t>
  </si>
  <si>
    <t>ČP will agree with the User on one of the following options:  ➜ Storage of returns ➜ Return to the consignor by pickup drive ➜ Other above-standard options</t>
  </si>
  <si>
    <t>The User will inform ČP about the estimated percentage of machine-sortable consignments.l.</t>
  </si>
  <si>
    <t xml:space="preserve">Technological number </t>
  </si>
  <si>
    <t>Technological number(s) to be completed according to the signed Agreement. If, upon the User’s request in the course of duration of the Agreement, further technological numbers are assigned to the User, they will be assigned without any need for an amendment to the Agreement.</t>
  </si>
  <si>
    <t xml:space="preserve">To be provided by the User. If yes, the User will sort the consignments as required by the Posting Post Office. </t>
  </si>
  <si>
    <t>Unloaded/downloaded by</t>
  </si>
  <si>
    <t xml:space="preserve">To be agreed by ČP and the User. </t>
  </si>
  <si>
    <t>Unloaded by</t>
  </si>
  <si>
    <t>Borrowed cages will be handled in accordance with the “Instructions for Packing and Labelling of Pallets and Cages” available at www.ceskaposta.cz.</t>
  </si>
  <si>
    <t xml:space="preserve">The estimated percentage of Standard consignments will be based on the estimated percentage of Bulky (cumbersome) consignments. </t>
  </si>
  <si>
    <t>To be agreed by ČP and the User. One or more than one method of posting data for consignments may be chosen.</t>
  </si>
  <si>
    <t>Method of handover of consignments by User (without/with pickup drives)</t>
  </si>
  <si>
    <t xml:space="preserve">To be provided by the User. </t>
  </si>
  <si>
    <t>Notices</t>
  </si>
  <si>
    <t>Request for approval</t>
  </si>
  <si>
    <t>Additional information</t>
  </si>
  <si>
    <t xml:space="preserve">The User’s contact person will inform the relevant ČP’s Sales Manager about any changes without unnecessary delay, using the contact details specified in the Information Card; and vice versa. The changes will become effective on the day of sending the notice or on the day specified in the notice, whichever occurs later. The ČP’s Sales Manager will enter the changes into the Information Card and will inform the Posting Post Office about the changes. </t>
  </si>
  <si>
    <t xml:space="preserve">The User’s contact person will use the contact details specified in the Information Card of the relevant ČP’s Sales Manager to request a change of the previously agreed details without unnecessary delay, and vice versa; both Parties to the Agreement must agree to make the change effective. The request must be sent by email without any need for an amendment to the Agreement. The Parties to the Parties to the Agreement will inform each other about the result of the request and will inform all relevant and competent persons about it. </t>
  </si>
  <si>
    <t>The current version of the Information Card form is available on ČP’s website at https://www.ceskaposta.cz/dokumentyprosmluvnipartnery.</t>
  </si>
  <si>
    <t>To be provided by the Posting Post Office This is the time limit for the handover of consignments for acceptance at the Posting Post Office. Consignments accepted after the latest acceptance time will be considered as posted the next working day.</t>
  </si>
  <si>
    <t xml:space="preserve">To be provided by the Posting Post Office This is the time limit for the acceptance of consignments at the Posting Post Office in order to guarantee delivery during the next day/next working day. </t>
  </si>
  <si>
    <t>To be provided by the User. This is the aggregate average monthly volume for all parcel services.</t>
  </si>
  <si>
    <t xml:space="preserve">Average monthly volume posted in the given period </t>
  </si>
  <si>
    <t xml:space="preserve">Average daily volume (pcs) </t>
  </si>
  <si>
    <t xml:space="preserve">To be provided by the User for the days included in the time window. If the usual daily posting volume is increased by more than 15% or 200 consignments (whichever is greater), the User must inform ČP’s contact person (Contact details of Posting Post Office) at least one working day in advance; otherwise, the consignments will be considered as posted the next working day.  </t>
  </si>
  <si>
    <t>The User will inform ČP about the estimated average weight of consignments.</t>
  </si>
  <si>
    <t xml:space="preserve">Note: </t>
  </si>
  <si>
    <t xml:space="preserve">Additional information on the User/posted consignments beyond the scope of the above-mentioned information. </t>
  </si>
  <si>
    <t xml:space="preserve">To be provided by the Posting Post Office This concerns the manner and form to be used by the User to inform the Posting Post Office about volumes exceeding the limit for posting. </t>
  </si>
  <si>
    <t xml:space="preserve">User’s contact details </t>
  </si>
  <si>
    <t>To be provided by the User. User’s contact details will be used to send notices of changes and/or to approve requests.</t>
  </si>
  <si>
    <t>To be provided by the User. User’s contact person(s) will be used to solve irregularities, if any, operational matters and matters concerning posted consignments.</t>
  </si>
  <si>
    <t>Handover point – address</t>
  </si>
  <si>
    <t xml:space="preserve">To be provided by the User. Address of the place where consignments will be loaded in case of a pickup drive. The User is obliged to provide for smooth loading of the consignments at the Handover Point, which must be prepared by the User next to the mail van parking place. The ČP’s personnel is not obliged to check the authorisation of the person handing over the consignments or wait for the consignments for more than 15 minutes. </t>
  </si>
  <si>
    <t>Handover point – information</t>
  </si>
  <si>
    <t>To be provided by the User. The type of ČP’s vehicle to be used for safe loading of consignments at the handover point will be selected from the following list: van, truck, tractor with semi-trailer. Only the largest available vehicle may always be selected. The next field is to be used to specify the loading place (ramp, gate, platform) and method.</t>
  </si>
  <si>
    <t>Contact for sending electronic confirmation of submission</t>
  </si>
  <si>
    <t>To be provided by the User. This is an e-mail to which documents in electronic form related to the confirmation of submission will be sent (eg electronic list of submitted consignments, etc.).</t>
  </si>
  <si>
    <t>Contact for sending el. confirmation of submission</t>
  </si>
  <si>
    <t>nutné doplnit ručně</t>
  </si>
  <si>
    <t xml:space="preserve">                EXPLANATORY NOTES</t>
  </si>
  <si>
    <t>Fields</t>
  </si>
  <si>
    <t>Description</t>
  </si>
  <si>
    <t>Change</t>
  </si>
  <si>
    <t>Method od change</t>
  </si>
  <si>
    <t>Sděluje Uživatel. Kontaktní osoba/y za uživatele je/jsou k dispozici pro řešení nestandardních situací v průběhu podání zásilek (absence dat, nestandard u adresních štítků apod.)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</si>
</sst>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h:mm;@"/>
    <numFmt numFmtId="165" formatCode="dd/mm/yy;@"/>
    <numFmt numFmtId="166" formatCode="_-* #,##0_-;\-* #,##0_-;_-* &quot;-&quot;??_-;_-@_-"/>
    <numFmt numFmtId="167" formatCode="[&lt;=9999999]###\ ##\ ##;##\ ##\ ##\ ##"/>
  </numFmts>
  <fonts count="45" x14ac:knownFonts="1">
    <font>
      <sz val="11"/>
      <color theme="1"/>
      <name val="Calibri"/>
      <family val="2"/>
      <charset val="238"/>
      <scheme val="minor"/>
    </font>
    <font>
      <b/>
      <sz val="11"/>
      <color theme="1"/>
      <name val="Calibri"/>
      <family val="2"/>
      <charset val="238"/>
      <scheme val="minor"/>
    </font>
    <font>
      <b/>
      <sz val="11"/>
      <color theme="9" tint="-0.499984740745262"/>
      <name val="Calibri"/>
      <family val="2"/>
      <charset val="238"/>
      <scheme val="minor"/>
    </font>
    <font>
      <sz val="11"/>
      <color theme="1"/>
      <name val="Calibri"/>
      <family val="2"/>
      <charset val="238"/>
      <scheme val="minor"/>
    </font>
    <font>
      <b/>
      <sz val="10"/>
      <color theme="1"/>
      <name val="Calibri"/>
      <family val="2"/>
      <charset val="238"/>
      <scheme val="minor"/>
    </font>
    <font>
      <b/>
      <sz val="16"/>
      <color theme="0"/>
      <name val="Calibri"/>
      <family val="2"/>
      <charset val="238"/>
      <scheme val="minor"/>
    </font>
    <font>
      <b/>
      <sz val="11"/>
      <color rgb="FFC00000"/>
      <name val="Calibri"/>
      <family val="2"/>
      <charset val="238"/>
      <scheme val="minor"/>
    </font>
    <font>
      <sz val="9"/>
      <color indexed="81"/>
      <name val="Tahoma"/>
      <family val="2"/>
      <charset val="238"/>
    </font>
    <font>
      <b/>
      <sz val="9"/>
      <color indexed="81"/>
      <name val="Tahoma"/>
      <family val="2"/>
      <charset val="238"/>
    </font>
    <font>
      <i/>
      <sz val="9"/>
      <color indexed="81"/>
      <name val="Tahoma"/>
      <family val="2"/>
      <charset val="238"/>
    </font>
    <font>
      <b/>
      <sz val="11"/>
      <color rgb="FFFF0000"/>
      <name val="Calibri"/>
      <family val="2"/>
      <charset val="238"/>
      <scheme val="minor"/>
    </font>
    <font>
      <b/>
      <sz val="11"/>
      <color theme="0"/>
      <name val="Calibri"/>
      <family val="2"/>
      <charset val="238"/>
      <scheme val="minor"/>
    </font>
    <font>
      <b/>
      <sz val="12"/>
      <color theme="0"/>
      <name val="Calibri"/>
      <family val="2"/>
      <charset val="238"/>
      <scheme val="minor"/>
    </font>
    <font>
      <b/>
      <sz val="26"/>
      <color theme="0"/>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sz val="11"/>
      <name val="Calibri"/>
      <family val="2"/>
      <charset val="238"/>
      <scheme val="minor"/>
    </font>
    <font>
      <b/>
      <sz val="11"/>
      <name val="Calibri"/>
      <family val="2"/>
      <charset val="238"/>
      <scheme val="minor"/>
    </font>
    <font>
      <sz val="12"/>
      <color theme="1"/>
      <name val="Calibri"/>
      <family val="2"/>
      <charset val="238"/>
      <scheme val="minor"/>
    </font>
    <font>
      <sz val="10"/>
      <color theme="1"/>
      <name val="Calibri"/>
      <family val="2"/>
      <charset val="238"/>
      <scheme val="minor"/>
    </font>
    <font>
      <b/>
      <sz val="10"/>
      <color theme="1"/>
      <name val="Calibri"/>
      <family val="2"/>
      <charset val="238"/>
    </font>
    <font>
      <sz val="10"/>
      <color theme="1"/>
      <name val="Calibri"/>
      <family val="2"/>
      <charset val="238"/>
    </font>
    <font>
      <sz val="11"/>
      <name val="Calibri"/>
      <family val="2"/>
      <charset val="238"/>
    </font>
    <font>
      <b/>
      <sz val="11"/>
      <name val="Calibri"/>
      <family val="2"/>
      <charset val="238"/>
    </font>
    <font>
      <sz val="11"/>
      <color theme="1"/>
      <name val="Calibri"/>
      <family val="2"/>
      <charset val="238"/>
    </font>
    <font>
      <sz val="10"/>
      <name val="Calibri"/>
      <family val="2"/>
      <charset val="238"/>
    </font>
    <font>
      <b/>
      <sz val="10"/>
      <name val="Calibri"/>
      <family val="2"/>
      <charset val="238"/>
      <scheme val="minor"/>
    </font>
    <font>
      <sz val="10"/>
      <name val="Calibri"/>
      <family val="2"/>
      <charset val="238"/>
      <scheme val="minor"/>
    </font>
    <font>
      <sz val="10"/>
      <name val="Arial"/>
      <family val="2"/>
      <charset val="238"/>
    </font>
    <font>
      <b/>
      <sz val="26"/>
      <color theme="0"/>
      <name val="Calibri"/>
      <family val="2"/>
      <charset val="238"/>
    </font>
    <font>
      <u/>
      <sz val="10"/>
      <color indexed="12"/>
      <name val="Arial"/>
      <family val="2"/>
      <charset val="238"/>
    </font>
    <font>
      <u/>
      <sz val="11"/>
      <color indexed="12"/>
      <name val="Calibri"/>
      <family val="2"/>
      <charset val="238"/>
    </font>
    <font>
      <b/>
      <sz val="22"/>
      <color theme="0"/>
      <name val="Calibri"/>
      <family val="2"/>
      <charset val="238"/>
    </font>
    <font>
      <b/>
      <sz val="20"/>
      <name val="Calibri"/>
      <family val="2"/>
      <charset val="238"/>
    </font>
    <font>
      <b/>
      <sz val="18"/>
      <name val="Calibri"/>
      <family val="2"/>
      <charset val="238"/>
    </font>
    <font>
      <b/>
      <sz val="14"/>
      <name val="Calibri"/>
      <family val="2"/>
      <charset val="238"/>
    </font>
    <font>
      <sz val="14"/>
      <name val="Calibri"/>
      <family val="2"/>
      <charset val="238"/>
    </font>
    <font>
      <b/>
      <sz val="16"/>
      <name val="Calibri"/>
      <family val="2"/>
      <charset val="238"/>
      <scheme val="minor"/>
    </font>
    <font>
      <b/>
      <sz val="12"/>
      <name val="Calibri"/>
      <family val="2"/>
      <charset val="238"/>
      <scheme val="minor"/>
    </font>
    <font>
      <b/>
      <sz val="18"/>
      <color rgb="FF002060"/>
      <name val="Calibri"/>
      <family val="2"/>
      <charset val="238"/>
    </font>
    <font>
      <sz val="8"/>
      <name val="Calibri"/>
      <family val="2"/>
      <charset val="238"/>
    </font>
    <font>
      <b/>
      <sz val="12"/>
      <color rgb="FF002060"/>
      <name val="Calibri"/>
      <family val="2"/>
      <charset val="238"/>
    </font>
    <font>
      <b/>
      <sz val="12"/>
      <color theme="1"/>
      <name val="Calibri"/>
      <family val="2"/>
      <charset val="238"/>
      <scheme val="minor"/>
    </font>
    <font>
      <b/>
      <sz val="12"/>
      <color theme="1"/>
      <name val="Calibri"/>
      <family val="2"/>
      <charset val="238"/>
    </font>
    <font>
      <sz val="8"/>
      <color theme="1"/>
      <name val="Calibri"/>
      <family val="2"/>
      <charset val="238"/>
      <scheme val="minor"/>
    </font>
  </fonts>
  <fills count="24">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EAEAEA"/>
        <bgColor indexed="64"/>
      </patternFill>
    </fill>
    <fill>
      <patternFill patternType="solid">
        <fgColor theme="9" tint="-0.499984740745262"/>
        <bgColor indexed="64"/>
      </patternFill>
    </fill>
    <fill>
      <patternFill patternType="solid">
        <fgColor theme="2" tint="-0.749992370372631"/>
        <bgColor indexed="64"/>
      </patternFill>
    </fill>
    <fill>
      <patternFill patternType="solid">
        <fgColor theme="2"/>
        <bgColor indexed="64"/>
      </patternFill>
    </fill>
    <fill>
      <patternFill patternType="lightTrellis">
        <fgColor theme="9" tint="0.59996337778862885"/>
        <bgColor indexed="65"/>
      </patternFill>
    </fill>
    <fill>
      <patternFill patternType="lightTrellis">
        <fgColor theme="8" tint="0.59996337778862885"/>
        <bgColor indexed="65"/>
      </patternFill>
    </fill>
    <fill>
      <patternFill patternType="lightTrellis">
        <fgColor theme="2" tint="-0.24994659260841701"/>
        <bgColor indexed="65"/>
      </patternFill>
    </fill>
    <fill>
      <patternFill patternType="lightTrellis">
        <fgColor theme="2"/>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2" tint="-9.9978637043366805E-2"/>
        <bgColor indexed="64"/>
      </patternFill>
    </fill>
  </fills>
  <borders count="68">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s>
  <cellStyleXfs count="5">
    <xf numFmtId="0" fontId="0" fillId="0" borderId="0"/>
    <xf numFmtId="9" fontId="3" fillId="0" borderId="0" applyFont="0" applyFill="0" applyBorder="0" applyAlignment="0" applyProtection="0"/>
    <xf numFmtId="0" fontId="28" fillId="0" borderId="0"/>
    <xf numFmtId="0" fontId="30" fillId="0" borderId="0" applyNumberFormat="0" applyFill="0" applyBorder="0" applyAlignment="0" applyProtection="0">
      <alignment vertical="top"/>
      <protection locked="0"/>
    </xf>
    <xf numFmtId="43" fontId="3" fillId="0" borderId="0" applyFont="0" applyFill="0" applyBorder="0" applyAlignment="0" applyProtection="0"/>
  </cellStyleXfs>
  <cellXfs count="658">
    <xf numFmtId="0" fontId="0" fillId="0" borderId="0" xfId="0"/>
    <xf numFmtId="0" fontId="0" fillId="0" borderId="0" xfId="0" applyProtection="1">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wrapText="1"/>
      <protection hidden="1"/>
    </xf>
    <xf numFmtId="0" fontId="15" fillId="0" borderId="6" xfId="0" applyFont="1" applyBorder="1" applyAlignment="1" applyProtection="1">
      <alignment horizontal="left" vertical="center"/>
      <protection hidden="1"/>
    </xf>
    <xf numFmtId="0" fontId="5" fillId="8" borderId="7" xfId="0" applyFont="1" applyFill="1"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10" xfId="0" applyBorder="1"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1" fillId="9" borderId="9" xfId="0" applyFont="1" applyFill="1" applyBorder="1" applyAlignment="1" applyProtection="1">
      <alignment horizontal="left" vertical="center"/>
      <protection locked="0"/>
    </xf>
    <xf numFmtId="0" fontId="11" fillId="8" borderId="3" xfId="0" applyFont="1" applyFill="1" applyBorder="1" applyAlignment="1" applyProtection="1">
      <alignment horizontal="center" vertical="center"/>
      <protection hidden="1"/>
    </xf>
    <xf numFmtId="0" fontId="11" fillId="8" borderId="4" xfId="0" applyFont="1" applyFill="1" applyBorder="1" applyAlignment="1" applyProtection="1">
      <alignment horizontal="center" vertical="center"/>
      <protection hidden="1"/>
    </xf>
    <xf numFmtId="0" fontId="11" fillId="8" borderId="5" xfId="0" applyFont="1" applyFill="1" applyBorder="1" applyAlignment="1" applyProtection="1">
      <alignment horizontal="center" vertical="center"/>
      <protection hidden="1"/>
    </xf>
    <xf numFmtId="0" fontId="0" fillId="0" borderId="15"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1" fillId="10" borderId="8" xfId="0" applyFont="1" applyFill="1" applyBorder="1" applyAlignment="1" applyProtection="1">
      <alignment horizontal="left" vertical="center"/>
      <protection locked="0"/>
    </xf>
    <xf numFmtId="0" fontId="1" fillId="10" borderId="9" xfId="0" applyFont="1" applyFill="1" applyBorder="1" applyAlignment="1" applyProtection="1">
      <alignment horizontal="left" vertical="center"/>
      <protection locked="0"/>
    </xf>
    <xf numFmtId="0" fontId="1" fillId="9" borderId="8" xfId="0" applyFont="1" applyFill="1" applyBorder="1" applyAlignment="1" applyProtection="1">
      <alignment horizontal="left" vertical="center"/>
      <protection locked="0"/>
    </xf>
    <xf numFmtId="0" fontId="1" fillId="11" borderId="8" xfId="0" applyFont="1" applyFill="1" applyBorder="1" applyAlignment="1" applyProtection="1">
      <alignment horizontal="left" vertical="center"/>
      <protection locked="0"/>
    </xf>
    <xf numFmtId="0" fontId="1" fillId="11" borderId="9" xfId="0" applyFont="1" applyFill="1" applyBorder="1" applyAlignment="1" applyProtection="1">
      <alignment horizontal="left" vertical="center"/>
      <protection locked="0"/>
    </xf>
    <xf numFmtId="0" fontId="1" fillId="12" borderId="8" xfId="0" applyFont="1" applyFill="1" applyBorder="1" applyAlignment="1" applyProtection="1">
      <alignment horizontal="left" vertical="center"/>
      <protection locked="0"/>
    </xf>
    <xf numFmtId="0" fontId="1" fillId="12" borderId="9" xfId="0" applyFont="1" applyFill="1" applyBorder="1" applyAlignment="1" applyProtection="1">
      <alignment horizontal="left" vertical="center"/>
      <protection locked="0"/>
    </xf>
    <xf numFmtId="0" fontId="1" fillId="11" borderId="16" xfId="0" applyFont="1" applyFill="1" applyBorder="1" applyAlignment="1" applyProtection="1">
      <alignment horizontal="left" vertical="center"/>
      <protection locked="0"/>
    </xf>
    <xf numFmtId="0" fontId="1" fillId="11" borderId="17" xfId="0" applyFont="1" applyFill="1" applyBorder="1" applyAlignment="1" applyProtection="1">
      <alignment horizontal="left" vertical="center"/>
      <protection locked="0"/>
    </xf>
    <xf numFmtId="165" fontId="0" fillId="0" borderId="5" xfId="0" applyNumberFormat="1" applyBorder="1" applyAlignment="1" applyProtection="1">
      <alignment horizontal="left" vertical="center"/>
      <protection hidden="1"/>
    </xf>
    <xf numFmtId="0" fontId="17" fillId="9" borderId="8" xfId="0" applyFont="1" applyFill="1" applyBorder="1" applyAlignment="1" applyProtection="1">
      <alignment horizontal="left" vertical="center"/>
      <protection hidden="1"/>
    </xf>
    <xf numFmtId="0" fontId="17" fillId="9" borderId="6" xfId="0" applyFont="1" applyFill="1" applyBorder="1" applyAlignment="1" applyProtection="1">
      <alignment horizontal="left" vertical="center"/>
      <protection hidden="1"/>
    </xf>
    <xf numFmtId="0" fontId="17" fillId="9" borderId="14" xfId="0" applyFont="1" applyFill="1" applyBorder="1" applyAlignment="1" applyProtection="1">
      <alignment horizontal="left" vertical="center"/>
      <protection locked="0"/>
    </xf>
    <xf numFmtId="0" fontId="17" fillId="9" borderId="11" xfId="0" applyFont="1" applyFill="1" applyBorder="1" applyAlignment="1" applyProtection="1">
      <alignment horizontal="left" vertical="center"/>
      <protection locked="0"/>
    </xf>
    <xf numFmtId="0" fontId="0" fillId="0" borderId="7" xfId="0" applyBorder="1" applyProtection="1">
      <protection hidden="1"/>
    </xf>
    <xf numFmtId="0" fontId="0" fillId="0" borderId="12" xfId="0" applyBorder="1" applyProtection="1">
      <protection hidden="1"/>
    </xf>
    <xf numFmtId="20" fontId="2" fillId="2" borderId="8" xfId="0" applyNumberFormat="1" applyFont="1" applyFill="1" applyBorder="1" applyAlignment="1" applyProtection="1">
      <alignment horizontal="center"/>
      <protection locked="0"/>
    </xf>
    <xf numFmtId="20" fontId="2" fillId="2" borderId="9" xfId="0" applyNumberFormat="1" applyFont="1" applyFill="1" applyBorder="1" applyAlignment="1" applyProtection="1">
      <alignment horizontal="center"/>
      <protection locked="0"/>
    </xf>
    <xf numFmtId="0" fontId="11" fillId="13" borderId="21" xfId="0" applyFont="1" applyFill="1" applyBorder="1" applyAlignment="1" applyProtection="1">
      <alignment horizontal="center"/>
      <protection hidden="1"/>
    </xf>
    <xf numFmtId="0" fontId="11" fillId="13" borderId="22" xfId="0" applyFont="1" applyFill="1" applyBorder="1" applyAlignment="1" applyProtection="1">
      <alignment horizontal="center"/>
      <protection hidden="1"/>
    </xf>
    <xf numFmtId="0" fontId="11" fillId="13" borderId="23" xfId="0" applyFont="1" applyFill="1" applyBorder="1" applyAlignment="1" applyProtection="1">
      <alignment horizontal="center"/>
      <protection hidden="1"/>
    </xf>
    <xf numFmtId="0" fontId="5" fillId="13" borderId="3" xfId="0" applyFont="1" applyFill="1" applyBorder="1" applyProtection="1">
      <protection hidden="1"/>
    </xf>
    <xf numFmtId="0" fontId="17" fillId="2" borderId="16" xfId="0" applyFont="1" applyFill="1" applyBorder="1" applyAlignment="1" applyProtection="1">
      <alignment horizontal="left"/>
      <protection hidden="1"/>
    </xf>
    <xf numFmtId="0" fontId="17" fillId="2" borderId="6" xfId="0" applyFont="1" applyFill="1" applyBorder="1" applyAlignment="1" applyProtection="1">
      <alignment horizontal="left"/>
      <protection hidden="1"/>
    </xf>
    <xf numFmtId="0" fontId="17" fillId="2" borderId="13" xfId="0" applyFont="1" applyFill="1" applyBorder="1" applyAlignment="1" applyProtection="1">
      <alignment horizontal="left"/>
      <protection hidden="1"/>
    </xf>
    <xf numFmtId="0" fontId="0" fillId="0" borderId="7" xfId="0" applyBorder="1" applyAlignment="1" applyProtection="1">
      <alignment wrapText="1"/>
      <protection hidden="1"/>
    </xf>
    <xf numFmtId="0" fontId="24" fillId="0" borderId="0" xfId="0" applyFont="1" applyProtection="1">
      <protection hidden="1"/>
    </xf>
    <xf numFmtId="0" fontId="26" fillId="9" borderId="14" xfId="0" applyFont="1" applyFill="1" applyBorder="1" applyAlignment="1" applyProtection="1">
      <alignment horizontal="left" vertical="center"/>
      <protection locked="0"/>
    </xf>
    <xf numFmtId="3" fontId="17" fillId="9" borderId="9" xfId="1" applyNumberFormat="1" applyFont="1" applyFill="1" applyBorder="1" applyAlignment="1" applyProtection="1">
      <alignment horizontal="left" vertical="center"/>
      <protection locked="0"/>
    </xf>
    <xf numFmtId="3" fontId="17" fillId="9" borderId="11" xfId="1" applyNumberFormat="1" applyFont="1" applyFill="1" applyBorder="1" applyAlignment="1" applyProtection="1">
      <alignment horizontal="left" vertical="center"/>
      <protection locked="0"/>
    </xf>
    <xf numFmtId="9" fontId="17" fillId="9" borderId="11" xfId="1" applyFont="1" applyFill="1" applyBorder="1" applyAlignment="1" applyProtection="1">
      <alignment horizontal="left" vertical="center"/>
      <protection locked="0"/>
    </xf>
    <xf numFmtId="4" fontId="17" fillId="9" borderId="11" xfId="1" applyNumberFormat="1" applyFont="1" applyFill="1" applyBorder="1" applyAlignment="1" applyProtection="1">
      <alignment horizontal="left" vertical="center"/>
      <protection locked="0"/>
    </xf>
    <xf numFmtId="0" fontId="17" fillId="9" borderId="9" xfId="0" applyFont="1" applyFill="1" applyBorder="1" applyAlignment="1" applyProtection="1">
      <alignment horizontal="left" vertical="center"/>
      <protection locked="0"/>
    </xf>
    <xf numFmtId="3" fontId="17" fillId="9" borderId="20" xfId="1" applyNumberFormat="1" applyFont="1" applyFill="1" applyBorder="1" applyAlignment="1" applyProtection="1">
      <alignment horizontal="right" vertical="center"/>
      <protection locked="0"/>
    </xf>
    <xf numFmtId="3" fontId="17" fillId="9" borderId="13" xfId="1" applyNumberFormat="1" applyFont="1" applyFill="1" applyBorder="1" applyAlignment="1" applyProtection="1">
      <alignment horizontal="right" vertical="center"/>
      <protection locked="0"/>
    </xf>
    <xf numFmtId="3" fontId="17" fillId="9" borderId="14" xfId="1" applyNumberFormat="1" applyFont="1" applyFill="1" applyBorder="1" applyAlignment="1" applyProtection="1">
      <alignment horizontal="right" vertical="center"/>
      <protection locked="0"/>
    </xf>
    <xf numFmtId="0" fontId="1" fillId="9" borderId="14" xfId="0" applyFont="1" applyFill="1" applyBorder="1" applyAlignment="1" applyProtection="1">
      <alignment horizontal="left" vertical="center"/>
      <protection locked="0"/>
    </xf>
    <xf numFmtId="164" fontId="1" fillId="12" borderId="6" xfId="1" applyNumberFormat="1" applyFont="1" applyFill="1" applyBorder="1" applyAlignment="1" applyProtection="1">
      <alignment horizontal="left" vertical="center"/>
      <protection locked="0"/>
    </xf>
    <xf numFmtId="164" fontId="1" fillId="12" borderId="11" xfId="1" applyNumberFormat="1" applyFont="1" applyFill="1" applyBorder="1" applyAlignment="1" applyProtection="1">
      <alignment horizontal="left" vertical="center"/>
      <protection locked="0"/>
    </xf>
    <xf numFmtId="164" fontId="1" fillId="12" borderId="13" xfId="1" applyNumberFormat="1" applyFont="1" applyFill="1" applyBorder="1" applyAlignment="1" applyProtection="1">
      <alignment horizontal="left" vertical="center"/>
      <protection locked="0"/>
    </xf>
    <xf numFmtId="164" fontId="1" fillId="12" borderId="14" xfId="1" applyNumberFormat="1" applyFont="1" applyFill="1" applyBorder="1" applyAlignment="1" applyProtection="1">
      <alignment horizontal="left" vertical="center"/>
      <protection locked="0"/>
    </xf>
    <xf numFmtId="164" fontId="1" fillId="10" borderId="6" xfId="1" applyNumberFormat="1" applyFont="1" applyFill="1" applyBorder="1" applyAlignment="1" applyProtection="1">
      <alignment horizontal="left" vertical="center"/>
      <protection locked="0"/>
    </xf>
    <xf numFmtId="164" fontId="1" fillId="10" borderId="11" xfId="1" applyNumberFormat="1" applyFont="1" applyFill="1" applyBorder="1" applyAlignment="1" applyProtection="1">
      <alignment horizontal="left" vertical="center"/>
      <protection locked="0"/>
    </xf>
    <xf numFmtId="164" fontId="1" fillId="10" borderId="13" xfId="1" applyNumberFormat="1" applyFont="1" applyFill="1" applyBorder="1" applyAlignment="1" applyProtection="1">
      <alignment horizontal="left" vertical="center"/>
      <protection locked="0"/>
    </xf>
    <xf numFmtId="164" fontId="1" fillId="10" borderId="14" xfId="1" applyNumberFormat="1" applyFont="1" applyFill="1" applyBorder="1" applyAlignment="1" applyProtection="1">
      <alignment horizontal="left" vertical="center"/>
      <protection locked="0"/>
    </xf>
    <xf numFmtId="164" fontId="1" fillId="9" borderId="6" xfId="1" applyNumberFormat="1" applyFont="1" applyFill="1" applyBorder="1" applyAlignment="1" applyProtection="1">
      <alignment horizontal="left" vertical="center"/>
      <protection locked="0"/>
    </xf>
    <xf numFmtId="164" fontId="1" fillId="9" borderId="11" xfId="1" applyNumberFormat="1" applyFont="1" applyFill="1" applyBorder="1" applyAlignment="1" applyProtection="1">
      <alignment horizontal="left" vertical="center"/>
      <protection locked="0"/>
    </xf>
    <xf numFmtId="164" fontId="1" fillId="9" borderId="13" xfId="1" applyNumberFormat="1" applyFont="1" applyFill="1" applyBorder="1" applyAlignment="1" applyProtection="1">
      <alignment horizontal="left" vertical="center"/>
      <protection locked="0"/>
    </xf>
    <xf numFmtId="164" fontId="1" fillId="9" borderId="14" xfId="1" applyNumberFormat="1" applyFont="1" applyFill="1" applyBorder="1" applyAlignment="1" applyProtection="1">
      <alignment horizontal="left" vertical="center"/>
      <protection locked="0"/>
    </xf>
    <xf numFmtId="164" fontId="1" fillId="11" borderId="6" xfId="1" applyNumberFormat="1" applyFont="1" applyFill="1" applyBorder="1" applyAlignment="1" applyProtection="1">
      <alignment horizontal="left" vertical="center"/>
      <protection locked="0"/>
    </xf>
    <xf numFmtId="164" fontId="1" fillId="11" borderId="11" xfId="1" applyNumberFormat="1" applyFont="1" applyFill="1" applyBorder="1" applyAlignment="1" applyProtection="1">
      <alignment horizontal="left" vertical="center"/>
      <protection locked="0"/>
    </xf>
    <xf numFmtId="164" fontId="1" fillId="11" borderId="13" xfId="1" applyNumberFormat="1" applyFont="1" applyFill="1" applyBorder="1" applyAlignment="1" applyProtection="1">
      <alignment horizontal="left" vertical="center"/>
      <protection locked="0"/>
    </xf>
    <xf numFmtId="164" fontId="1" fillId="11" borderId="14" xfId="1" applyNumberFormat="1" applyFont="1" applyFill="1" applyBorder="1" applyAlignment="1" applyProtection="1">
      <alignment horizontal="left" vertical="center"/>
      <protection locked="0"/>
    </xf>
    <xf numFmtId="0" fontId="1" fillId="0" borderId="0" xfId="0" applyFont="1" applyAlignment="1" applyProtection="1">
      <alignment horizontal="left" vertical="center"/>
      <protection hidden="1"/>
    </xf>
    <xf numFmtId="3" fontId="1" fillId="9" borderId="4" xfId="1" applyNumberFormat="1" applyFont="1" applyFill="1" applyBorder="1" applyAlignment="1" applyProtection="1">
      <alignment horizontal="left" vertical="center"/>
      <protection locked="0"/>
    </xf>
    <xf numFmtId="3" fontId="1" fillId="9" borderId="5" xfId="1" applyNumberFormat="1" applyFont="1" applyFill="1" applyBorder="1" applyAlignment="1" applyProtection="1">
      <alignment horizontal="left" vertical="center"/>
      <protection locked="0"/>
    </xf>
    <xf numFmtId="4" fontId="1" fillId="0" borderId="5" xfId="1" applyNumberFormat="1" applyFont="1" applyFill="1" applyBorder="1" applyAlignment="1" applyProtection="1">
      <alignment horizontal="center"/>
      <protection hidden="1"/>
    </xf>
    <xf numFmtId="0" fontId="1" fillId="0" borderId="0" xfId="0" applyFont="1" applyProtection="1">
      <protection hidden="1"/>
    </xf>
    <xf numFmtId="164" fontId="1" fillId="2" borderId="8" xfId="1" applyNumberFormat="1" applyFont="1" applyFill="1" applyBorder="1" applyAlignment="1" applyProtection="1">
      <alignment horizontal="center"/>
      <protection locked="0"/>
    </xf>
    <xf numFmtId="164" fontId="1" fillId="2" borderId="9" xfId="1" applyNumberFormat="1" applyFont="1" applyFill="1" applyBorder="1" applyAlignment="1" applyProtection="1">
      <alignment horizontal="center"/>
      <protection locked="0"/>
    </xf>
    <xf numFmtId="164" fontId="1" fillId="2" borderId="13" xfId="1" applyNumberFormat="1" applyFont="1" applyFill="1" applyBorder="1" applyAlignment="1" applyProtection="1">
      <alignment horizontal="center"/>
      <protection locked="0"/>
    </xf>
    <xf numFmtId="164" fontId="1" fillId="2" borderId="14" xfId="1" applyNumberFormat="1" applyFont="1" applyFill="1" applyBorder="1" applyAlignment="1" applyProtection="1">
      <alignment horizontal="center"/>
      <protection locked="0"/>
    </xf>
    <xf numFmtId="164" fontId="1" fillId="6" borderId="8" xfId="1" applyNumberFormat="1" applyFont="1" applyFill="1" applyBorder="1" applyAlignment="1" applyProtection="1">
      <alignment horizontal="center"/>
      <protection locked="0"/>
    </xf>
    <xf numFmtId="164" fontId="1" fillId="6" borderId="9" xfId="1" applyNumberFormat="1" applyFont="1" applyFill="1" applyBorder="1" applyAlignment="1" applyProtection="1">
      <alignment horizontal="center"/>
      <protection locked="0"/>
    </xf>
    <xf numFmtId="164" fontId="1" fillId="6" borderId="13" xfId="1" applyNumberFormat="1" applyFont="1" applyFill="1" applyBorder="1" applyAlignment="1" applyProtection="1">
      <alignment horizontal="center"/>
      <protection locked="0"/>
    </xf>
    <xf numFmtId="164" fontId="1" fillId="6" borderId="14" xfId="1" applyNumberFormat="1" applyFont="1" applyFill="1" applyBorder="1" applyAlignment="1" applyProtection="1">
      <alignment horizontal="center"/>
      <protection locked="0"/>
    </xf>
    <xf numFmtId="164" fontId="1" fillId="4" borderId="8" xfId="1" applyNumberFormat="1" applyFont="1" applyFill="1" applyBorder="1" applyAlignment="1" applyProtection="1">
      <alignment horizontal="center"/>
      <protection locked="0"/>
    </xf>
    <xf numFmtId="164" fontId="1" fillId="4" borderId="9" xfId="1" applyNumberFormat="1" applyFont="1" applyFill="1" applyBorder="1" applyAlignment="1" applyProtection="1">
      <alignment horizontal="center"/>
      <protection locked="0"/>
    </xf>
    <xf numFmtId="164" fontId="1" fillId="4" borderId="13" xfId="1" applyNumberFormat="1" applyFont="1" applyFill="1" applyBorder="1" applyAlignment="1" applyProtection="1">
      <alignment horizontal="center"/>
      <protection locked="0"/>
    </xf>
    <xf numFmtId="164" fontId="1" fillId="4" borderId="14" xfId="1" applyNumberFormat="1" applyFont="1" applyFill="1" applyBorder="1" applyAlignment="1" applyProtection="1">
      <alignment horizontal="center"/>
      <protection locked="0"/>
    </xf>
    <xf numFmtId="164" fontId="1" fillId="7" borderId="8" xfId="1" applyNumberFormat="1" applyFont="1" applyFill="1" applyBorder="1" applyAlignment="1" applyProtection="1">
      <alignment horizontal="center"/>
      <protection locked="0"/>
    </xf>
    <xf numFmtId="164" fontId="1" fillId="7" borderId="9" xfId="1" applyNumberFormat="1" applyFont="1" applyFill="1" applyBorder="1" applyAlignment="1" applyProtection="1">
      <alignment horizontal="center"/>
      <protection locked="0"/>
    </xf>
    <xf numFmtId="164" fontId="1" fillId="7" borderId="13" xfId="1" applyNumberFormat="1" applyFont="1" applyFill="1" applyBorder="1" applyAlignment="1" applyProtection="1">
      <alignment horizontal="center"/>
      <protection locked="0"/>
    </xf>
    <xf numFmtId="164" fontId="1" fillId="7" borderId="14" xfId="1" applyNumberFormat="1"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4" xfId="0" applyFont="1" applyFill="1" applyBorder="1" applyAlignment="1" applyProtection="1">
      <alignment horizontal="center"/>
      <protection locked="0"/>
    </xf>
    <xf numFmtId="20" fontId="1" fillId="6" borderId="13" xfId="1" applyNumberFormat="1" applyFont="1" applyFill="1" applyBorder="1" applyAlignment="1" applyProtection="1">
      <alignment horizontal="center"/>
      <protection locked="0"/>
    </xf>
    <xf numFmtId="3" fontId="17" fillId="0" borderId="11" xfId="1" applyNumberFormat="1" applyFont="1" applyFill="1" applyBorder="1" applyAlignment="1" applyProtection="1">
      <alignment horizontal="left"/>
      <protection hidden="1"/>
    </xf>
    <xf numFmtId="9" fontId="17" fillId="0" borderId="17" xfId="1" applyFont="1" applyFill="1" applyBorder="1" applyAlignment="1" applyProtection="1">
      <alignment horizontal="left"/>
      <protection hidden="1"/>
    </xf>
    <xf numFmtId="0" fontId="11" fillId="8" borderId="33" xfId="0" applyFont="1" applyFill="1" applyBorder="1" applyAlignment="1" applyProtection="1">
      <alignment horizontal="center" vertical="center"/>
      <protection hidden="1"/>
    </xf>
    <xf numFmtId="0" fontId="11" fillId="8" borderId="34" xfId="0" applyFont="1" applyFill="1" applyBorder="1" applyAlignment="1" applyProtection="1">
      <alignment horizontal="center" vertical="center"/>
      <protection hidden="1"/>
    </xf>
    <xf numFmtId="0" fontId="11" fillId="8" borderId="35" xfId="0" applyFont="1" applyFill="1" applyBorder="1" applyAlignment="1" applyProtection="1">
      <alignment horizontal="center" vertical="center"/>
      <protection hidden="1"/>
    </xf>
    <xf numFmtId="0" fontId="17" fillId="9" borderId="26" xfId="0" applyFont="1" applyFill="1" applyBorder="1" applyAlignment="1" applyProtection="1">
      <alignment horizontal="left" vertical="center"/>
      <protection locked="0"/>
    </xf>
    <xf numFmtId="0" fontId="26" fillId="9" borderId="26" xfId="0" applyFont="1" applyFill="1" applyBorder="1" applyAlignment="1" applyProtection="1">
      <alignment horizontal="left" vertical="center"/>
      <protection locked="0"/>
    </xf>
    <xf numFmtId="3" fontId="17" fillId="9" borderId="12" xfId="1" applyNumberFormat="1" applyFont="1" applyFill="1" applyBorder="1" applyAlignment="1" applyProtection="1">
      <alignment horizontal="right" vertical="center"/>
      <protection locked="0"/>
    </xf>
    <xf numFmtId="16" fontId="11" fillId="8" borderId="19" xfId="0" applyNumberFormat="1" applyFont="1" applyFill="1" applyBorder="1" applyAlignment="1" applyProtection="1">
      <alignment horizontal="center" vertical="center" wrapText="1"/>
      <protection hidden="1"/>
    </xf>
    <xf numFmtId="0" fontId="11" fillId="8" borderId="6" xfId="0" applyFont="1" applyFill="1" applyBorder="1" applyAlignment="1" applyProtection="1">
      <alignment horizontal="center" vertical="center" wrapText="1"/>
      <protection hidden="1"/>
    </xf>
    <xf numFmtId="0" fontId="11" fillId="8" borderId="11" xfId="0" applyFont="1" applyFill="1" applyBorder="1" applyAlignment="1" applyProtection="1">
      <alignment horizontal="center" vertical="center" wrapText="1"/>
      <protection hidden="1"/>
    </xf>
    <xf numFmtId="16" fontId="11" fillId="8" borderId="10" xfId="0" applyNumberFormat="1" applyFont="1" applyFill="1" applyBorder="1" applyAlignment="1" applyProtection="1">
      <alignment horizontal="center" vertical="center" wrapText="1"/>
      <protection hidden="1"/>
    </xf>
    <xf numFmtId="0" fontId="0" fillId="0" borderId="10" xfId="0" applyBorder="1" applyAlignment="1" applyProtection="1">
      <alignment horizontal="right" vertical="center"/>
      <protection hidden="1"/>
    </xf>
    <xf numFmtId="0" fontId="0" fillId="0" borderId="12" xfId="0" applyBorder="1" applyAlignment="1" applyProtection="1">
      <alignment horizontal="right" vertical="center"/>
      <protection hidden="1"/>
    </xf>
    <xf numFmtId="14" fontId="17" fillId="9" borderId="5" xfId="1" applyNumberFormat="1" applyFont="1" applyFill="1" applyBorder="1" applyAlignment="1" applyProtection="1">
      <alignment horizontal="left" vertical="center"/>
      <protection locked="0"/>
    </xf>
    <xf numFmtId="0" fontId="25" fillId="0" borderId="0" xfId="2" applyFont="1" applyAlignment="1">
      <alignment wrapText="1"/>
    </xf>
    <xf numFmtId="0" fontId="25" fillId="0" borderId="0" xfId="2" applyFont="1" applyAlignment="1">
      <alignment vertical="top" wrapText="1"/>
    </xf>
    <xf numFmtId="0" fontId="22" fillId="0" borderId="0" xfId="2" applyFont="1" applyAlignment="1">
      <alignment horizontal="right" vertical="top" wrapText="1"/>
    </xf>
    <xf numFmtId="0" fontId="35" fillId="6" borderId="12" xfId="2" applyFont="1" applyFill="1" applyBorder="1" applyAlignment="1">
      <alignment horizontal="center" vertical="center" wrapText="1"/>
    </xf>
    <xf numFmtId="0" fontId="35" fillId="6" borderId="13" xfId="2" applyFont="1" applyFill="1" applyBorder="1" applyAlignment="1">
      <alignment horizontal="center" vertical="center" wrapText="1"/>
    </xf>
    <xf numFmtId="0" fontId="35" fillId="3" borderId="13" xfId="2" applyFont="1" applyFill="1" applyBorder="1" applyAlignment="1">
      <alignment horizontal="center" vertical="center" wrapText="1"/>
    </xf>
    <xf numFmtId="0" fontId="35" fillId="5" borderId="13" xfId="2" applyFont="1" applyFill="1" applyBorder="1" applyAlignment="1">
      <alignment horizontal="center" vertical="center" wrapText="1"/>
    </xf>
    <xf numFmtId="0" fontId="35" fillId="15" borderId="13" xfId="2" applyFont="1" applyFill="1" applyBorder="1" applyAlignment="1">
      <alignment horizontal="center" vertical="center" wrapText="1"/>
    </xf>
    <xf numFmtId="0" fontId="35" fillId="15" borderId="14" xfId="2" applyFont="1" applyFill="1" applyBorder="1" applyAlignment="1">
      <alignment horizontal="center" vertical="center" wrapText="1"/>
    </xf>
    <xf numFmtId="0" fontId="23" fillId="0" borderId="8" xfId="2" applyFont="1" applyBorder="1" applyAlignment="1">
      <alignment horizontal="left" vertical="center" wrapText="1"/>
    </xf>
    <xf numFmtId="0" fontId="23" fillId="0" borderId="6" xfId="2" applyFont="1" applyBorder="1" applyAlignment="1">
      <alignment horizontal="left" vertical="center" wrapText="1"/>
    </xf>
    <xf numFmtId="0" fontId="23" fillId="0" borderId="13" xfId="2" applyFont="1" applyBorder="1" applyAlignment="1">
      <alignment horizontal="left" vertical="center" wrapText="1"/>
    </xf>
    <xf numFmtId="14" fontId="17" fillId="0" borderId="5" xfId="1" applyNumberFormat="1" applyFont="1" applyFill="1" applyBorder="1" applyAlignment="1" applyProtection="1">
      <alignment horizontal="left"/>
      <protection hidden="1"/>
    </xf>
    <xf numFmtId="0" fontId="35" fillId="16" borderId="8" xfId="0" applyFont="1" applyFill="1" applyBorder="1" applyAlignment="1">
      <alignment horizontal="center" vertical="center" wrapText="1"/>
    </xf>
    <xf numFmtId="0" fontId="22" fillId="16" borderId="8" xfId="0" applyFont="1" applyFill="1" applyBorder="1" applyAlignment="1">
      <alignment horizontal="center" vertical="center" wrapText="1"/>
    </xf>
    <xf numFmtId="0" fontId="35" fillId="17" borderId="8" xfId="0" applyFont="1" applyFill="1" applyBorder="1" applyAlignment="1">
      <alignment horizontal="center" vertical="center" wrapText="1"/>
    </xf>
    <xf numFmtId="0" fontId="22" fillId="17" borderId="8" xfId="0" applyFont="1" applyFill="1" applyBorder="1" applyAlignment="1">
      <alignment horizontal="center" vertical="center" wrapText="1"/>
    </xf>
    <xf numFmtId="0" fontId="35" fillId="18" borderId="8" xfId="0" applyFont="1" applyFill="1" applyBorder="1" applyAlignment="1">
      <alignment horizontal="center" vertical="center" wrapText="1"/>
    </xf>
    <xf numFmtId="0" fontId="35" fillId="19" borderId="8"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22" fillId="16" borderId="6" xfId="0" applyFont="1" applyFill="1" applyBorder="1" applyAlignment="1">
      <alignment horizontal="center" vertical="center" wrapText="1"/>
    </xf>
    <xf numFmtId="0" fontId="22" fillId="17" borderId="6" xfId="0" applyFont="1" applyFill="1" applyBorder="1" applyAlignment="1">
      <alignment horizontal="center" vertical="center" wrapText="1"/>
    </xf>
    <xf numFmtId="0" fontId="22" fillId="18" borderId="6" xfId="0" applyFont="1" applyFill="1" applyBorder="1" applyAlignment="1">
      <alignment horizontal="center" vertical="center" wrapText="1"/>
    </xf>
    <xf numFmtId="0" fontId="35" fillId="18" borderId="6" xfId="0" applyFont="1" applyFill="1" applyBorder="1" applyAlignment="1">
      <alignment horizontal="center" vertical="center" wrapText="1"/>
    </xf>
    <xf numFmtId="0" fontId="22" fillId="19" borderId="6"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7" borderId="13" xfId="0" applyFont="1" applyFill="1" applyBorder="1" applyAlignment="1">
      <alignment horizontal="center" vertical="center" wrapText="1"/>
    </xf>
    <xf numFmtId="0" fontId="22" fillId="18" borderId="13" xfId="0" applyFont="1" applyFill="1" applyBorder="1" applyAlignment="1">
      <alignment horizontal="center" vertical="center" wrapText="1"/>
    </xf>
    <xf numFmtId="0" fontId="22" fillId="19" borderId="13" xfId="0" applyFont="1" applyFill="1" applyBorder="1" applyAlignment="1">
      <alignment horizontal="center" vertical="center" wrapText="1"/>
    </xf>
    <xf numFmtId="0" fontId="22" fillId="19" borderId="14" xfId="0" applyFont="1" applyFill="1" applyBorder="1" applyAlignment="1">
      <alignment horizontal="center" vertical="center" wrapText="1"/>
    </xf>
    <xf numFmtId="0" fontId="30" fillId="16" borderId="6" xfId="3" applyFill="1" applyBorder="1" applyAlignment="1" applyProtection="1">
      <alignment horizontal="center" vertical="center" wrapText="1"/>
    </xf>
    <xf numFmtId="0" fontId="30" fillId="17" borderId="6" xfId="3" applyFill="1" applyBorder="1" applyAlignment="1" applyProtection="1">
      <alignment horizontal="center" vertical="center" wrapText="1"/>
    </xf>
    <xf numFmtId="0" fontId="30" fillId="18" borderId="6" xfId="3" applyFill="1" applyBorder="1" applyAlignment="1" applyProtection="1">
      <alignment horizontal="center" vertical="center" wrapText="1"/>
    </xf>
    <xf numFmtId="0" fontId="30" fillId="19" borderId="11" xfId="3" applyFill="1" applyBorder="1" applyAlignment="1" applyProtection="1">
      <alignment horizontal="center" vertical="center" wrapText="1"/>
    </xf>
    <xf numFmtId="0" fontId="15" fillId="0" borderId="13" xfId="0" applyFont="1" applyBorder="1" applyAlignment="1" applyProtection="1">
      <alignment horizontal="left" vertical="center"/>
      <protection hidden="1"/>
    </xf>
    <xf numFmtId="0" fontId="0" fillId="20" borderId="0" xfId="0" applyFill="1" applyAlignment="1" applyProtection="1">
      <alignment horizontal="left" vertical="center"/>
      <protection hidden="1"/>
    </xf>
    <xf numFmtId="0" fontId="0" fillId="21" borderId="0" xfId="0" applyFill="1" applyAlignment="1" applyProtection="1">
      <alignment horizontal="left" vertical="center"/>
      <protection hidden="1"/>
    </xf>
    <xf numFmtId="0" fontId="0" fillId="22" borderId="0" xfId="0" applyFill="1" applyAlignment="1" applyProtection="1">
      <alignment horizontal="left" vertical="center"/>
      <protection hidden="1"/>
    </xf>
    <xf numFmtId="0" fontId="0" fillId="20" borderId="0" xfId="0" applyFill="1" applyProtection="1">
      <protection hidden="1"/>
    </xf>
    <xf numFmtId="0" fontId="0" fillId="21" borderId="0" xfId="0" applyFill="1" applyProtection="1">
      <protection hidden="1"/>
    </xf>
    <xf numFmtId="0" fontId="0" fillId="22" borderId="0" xfId="0" applyFill="1" applyProtection="1">
      <protection hidden="1"/>
    </xf>
    <xf numFmtId="166" fontId="17" fillId="9" borderId="20" xfId="4" applyNumberFormat="1" applyFont="1" applyFill="1" applyBorder="1" applyAlignment="1" applyProtection="1">
      <alignment horizontal="right" vertical="center"/>
      <protection locked="0"/>
    </xf>
    <xf numFmtId="166" fontId="17" fillId="9" borderId="13" xfId="4" applyNumberFormat="1" applyFont="1" applyFill="1" applyBorder="1" applyAlignment="1" applyProtection="1">
      <alignment horizontal="right" vertical="center"/>
      <protection locked="0"/>
    </xf>
    <xf numFmtId="166" fontId="17" fillId="9" borderId="14" xfId="4" applyNumberFormat="1" applyFont="1" applyFill="1" applyBorder="1" applyAlignment="1" applyProtection="1">
      <alignment horizontal="right" vertical="center"/>
      <protection locked="0"/>
    </xf>
    <xf numFmtId="0" fontId="26" fillId="9" borderId="51" xfId="0" applyFont="1" applyFill="1" applyBorder="1" applyAlignment="1" applyProtection="1">
      <alignment horizontal="left" vertical="center"/>
      <protection locked="0"/>
    </xf>
    <xf numFmtId="4" fontId="1" fillId="0" borderId="23" xfId="1" applyNumberFormat="1" applyFont="1" applyFill="1" applyBorder="1" applyAlignment="1" applyProtection="1">
      <alignment horizontal="center"/>
      <protection hidden="1"/>
    </xf>
    <xf numFmtId="0" fontId="5" fillId="13" borderId="21" xfId="0" applyFont="1" applyFill="1" applyBorder="1" applyProtection="1">
      <protection hidden="1"/>
    </xf>
    <xf numFmtId="16" fontId="11" fillId="8" borderId="48" xfId="0" applyNumberFormat="1" applyFont="1" applyFill="1" applyBorder="1" applyAlignment="1" applyProtection="1">
      <alignment horizontal="center" vertical="center" wrapText="1"/>
      <protection hidden="1"/>
    </xf>
    <xf numFmtId="0" fontId="11" fillId="8" borderId="46" xfId="0" applyFont="1" applyFill="1" applyBorder="1" applyAlignment="1" applyProtection="1">
      <alignment horizontal="center" vertical="center" wrapText="1"/>
      <protection hidden="1"/>
    </xf>
    <xf numFmtId="0" fontId="11" fillId="8" borderId="47" xfId="0" applyFont="1" applyFill="1" applyBorder="1" applyAlignment="1" applyProtection="1">
      <alignment horizontal="center" vertical="center" wrapText="1"/>
      <protection hidden="1"/>
    </xf>
    <xf numFmtId="3" fontId="17" fillId="9" borderId="3" xfId="1" applyNumberFormat="1" applyFont="1" applyFill="1" applyBorder="1" applyAlignment="1" applyProtection="1">
      <alignment horizontal="right" vertical="center"/>
      <protection locked="0"/>
    </xf>
    <xf numFmtId="3" fontId="17" fillId="9" borderId="4" xfId="1" applyNumberFormat="1" applyFont="1" applyFill="1" applyBorder="1" applyAlignment="1" applyProtection="1">
      <alignment horizontal="right" vertical="center"/>
      <protection locked="0"/>
    </xf>
    <xf numFmtId="3" fontId="17" fillId="9" borderId="5" xfId="1" applyNumberFormat="1" applyFont="1" applyFill="1" applyBorder="1" applyAlignment="1" applyProtection="1">
      <alignment horizontal="right" vertical="center"/>
      <protection locked="0"/>
    </xf>
    <xf numFmtId="0" fontId="15" fillId="0" borderId="16" xfId="0" applyFont="1" applyBorder="1" applyAlignment="1" applyProtection="1">
      <alignment horizontal="left" vertical="center"/>
      <protection hidden="1"/>
    </xf>
    <xf numFmtId="0" fontId="0" fillId="0" borderId="48" xfId="0" applyBorder="1" applyProtection="1">
      <protection hidden="1"/>
    </xf>
    <xf numFmtId="0" fontId="1" fillId="2" borderId="47" xfId="0" applyFont="1" applyFill="1" applyBorder="1" applyAlignment="1" applyProtection="1">
      <alignment horizontal="center"/>
      <protection locked="0"/>
    </xf>
    <xf numFmtId="0" fontId="0" fillId="0" borderId="3" xfId="0" applyBorder="1" applyProtection="1">
      <protection hidden="1"/>
    </xf>
    <xf numFmtId="0" fontId="0" fillId="0" borderId="0" xfId="0" applyAlignment="1" applyProtection="1">
      <alignment wrapText="1"/>
      <protection hidden="1"/>
    </xf>
    <xf numFmtId="0" fontId="11" fillId="8" borderId="21" xfId="0" applyFont="1" applyFill="1" applyBorder="1" applyAlignment="1" applyProtection="1">
      <alignment horizontal="center"/>
      <protection hidden="1"/>
    </xf>
    <xf numFmtId="0" fontId="11" fillId="8" borderId="22" xfId="0" applyFont="1" applyFill="1" applyBorder="1" applyAlignment="1" applyProtection="1">
      <alignment horizontal="center"/>
      <protection hidden="1"/>
    </xf>
    <xf numFmtId="0" fontId="11" fillId="8" borderId="22" xfId="0" applyFont="1" applyFill="1" applyBorder="1" applyAlignment="1" applyProtection="1">
      <alignment horizontal="center" wrapText="1"/>
      <protection hidden="1"/>
    </xf>
    <xf numFmtId="0" fontId="0" fillId="0" borderId="24" xfId="0" applyBorder="1" applyAlignment="1" applyProtection="1">
      <alignment horizontal="center" vertical="center"/>
      <protection locked="0"/>
    </xf>
    <xf numFmtId="3" fontId="0" fillId="0" borderId="55" xfId="0" applyNumberFormat="1"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9" borderId="13" xfId="0" applyFill="1" applyBorder="1" applyAlignment="1" applyProtection="1">
      <alignment horizontal="center" vertical="center" wrapText="1"/>
      <protection hidden="1"/>
    </xf>
    <xf numFmtId="0" fontId="16" fillId="10" borderId="13" xfId="0" applyFont="1" applyFill="1" applyBorder="1" applyAlignment="1" applyProtection="1">
      <alignment horizontal="center" vertical="center" wrapText="1"/>
      <protection hidden="1"/>
    </xf>
    <xf numFmtId="0" fontId="0" fillId="6" borderId="13"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9" borderId="12" xfId="0" applyFill="1" applyBorder="1" applyAlignment="1" applyProtection="1">
      <alignment horizontal="center" vertical="center" wrapText="1"/>
      <protection hidden="1"/>
    </xf>
    <xf numFmtId="0" fontId="0" fillId="9" borderId="14" xfId="0" applyFill="1" applyBorder="1" applyAlignment="1" applyProtection="1">
      <alignment horizontal="center" vertical="center" wrapText="1"/>
      <protection hidden="1"/>
    </xf>
    <xf numFmtId="0" fontId="16" fillId="10" borderId="14" xfId="0" applyFont="1" applyFill="1" applyBorder="1" applyAlignment="1" applyProtection="1">
      <alignment horizontal="center" vertical="center" wrapText="1"/>
      <protection hidden="1"/>
    </xf>
    <xf numFmtId="0" fontId="16" fillId="10" borderId="12" xfId="0" applyFont="1" applyFill="1" applyBorder="1" applyAlignment="1" applyProtection="1">
      <alignment horizontal="center" vertical="center" wrapText="1"/>
      <protection hidden="1"/>
    </xf>
    <xf numFmtId="3" fontId="0" fillId="0" borderId="6" xfId="0" applyNumberFormat="1" applyBorder="1" applyProtection="1">
      <protection hidden="1"/>
    </xf>
    <xf numFmtId="3" fontId="16" fillId="2" borderId="16" xfId="0" applyNumberFormat="1" applyFont="1" applyFill="1" applyBorder="1" applyProtection="1">
      <protection locked="0"/>
    </xf>
    <xf numFmtId="3" fontId="16" fillId="2" borderId="6" xfId="0" applyNumberFormat="1" applyFont="1" applyFill="1" applyBorder="1" applyProtection="1">
      <protection locked="0"/>
    </xf>
    <xf numFmtId="3" fontId="16" fillId="2" borderId="13" xfId="0" applyNumberFormat="1" applyFont="1" applyFill="1" applyBorder="1" applyProtection="1">
      <protection locked="0"/>
    </xf>
    <xf numFmtId="0" fontId="16" fillId="2" borderId="8" xfId="0" applyFont="1" applyFill="1" applyBorder="1" applyAlignment="1" applyProtection="1">
      <alignment horizontal="left" vertical="center" wrapText="1"/>
      <protection locked="0"/>
    </xf>
    <xf numFmtId="0" fontId="16" fillId="2" borderId="8" xfId="0" applyFont="1" applyFill="1" applyBorder="1" applyAlignment="1" applyProtection="1">
      <alignment vertical="center" wrapText="1"/>
      <protection locked="0"/>
    </xf>
    <xf numFmtId="10" fontId="0" fillId="0" borderId="55" xfId="0" applyNumberFormat="1" applyBorder="1" applyAlignment="1" applyProtection="1">
      <alignment horizontal="center" vertical="center" wrapText="1"/>
      <protection locked="0"/>
    </xf>
    <xf numFmtId="4" fontId="0" fillId="0" borderId="55" xfId="0" applyNumberFormat="1" applyBorder="1" applyAlignment="1" applyProtection="1">
      <alignment horizontal="center" vertical="center" wrapText="1"/>
      <protection locked="0"/>
    </xf>
    <xf numFmtId="0" fontId="0" fillId="0" borderId="55" xfId="0" applyBorder="1" applyAlignment="1" applyProtection="1">
      <alignment horizontal="center" vertical="center" wrapText="1"/>
      <protection hidden="1"/>
    </xf>
    <xf numFmtId="0" fontId="0" fillId="0" borderId="55" xfId="0" applyFill="1" applyBorder="1" applyAlignment="1" applyProtection="1">
      <alignment horizontal="center" vertical="center" wrapText="1"/>
      <protection hidden="1"/>
    </xf>
    <xf numFmtId="0" fontId="11" fillId="8" borderId="31" xfId="0" applyFont="1" applyFill="1" applyBorder="1" applyAlignment="1" applyProtection="1">
      <alignment horizontal="center"/>
      <protection hidden="1"/>
    </xf>
    <xf numFmtId="0" fontId="16" fillId="0" borderId="0" xfId="0" applyFont="1" applyBorder="1" applyAlignment="1" applyProtection="1">
      <alignment horizontal="left" vertical="center"/>
      <protection hidden="1"/>
    </xf>
    <xf numFmtId="9" fontId="17" fillId="0" borderId="0" xfId="1" applyFont="1" applyFill="1" applyBorder="1" applyAlignment="1" applyProtection="1">
      <alignment horizontal="left"/>
      <protection hidden="1"/>
    </xf>
    <xf numFmtId="167" fontId="16" fillId="9" borderId="6" xfId="0" applyNumberFormat="1" applyFont="1" applyFill="1" applyBorder="1" applyAlignment="1" applyProtection="1">
      <alignment vertical="center" wrapText="1"/>
      <protection locked="0"/>
    </xf>
    <xf numFmtId="167" fontId="14" fillId="0" borderId="16" xfId="0" applyNumberFormat="1" applyFont="1" applyBorder="1" applyAlignment="1" applyProtection="1">
      <alignment vertical="center"/>
      <protection hidden="1"/>
    </xf>
    <xf numFmtId="167" fontId="14" fillId="0" borderId="6" xfId="0" applyNumberFormat="1" applyFont="1" applyBorder="1" applyAlignment="1" applyProtection="1">
      <alignment vertical="center"/>
      <protection hidden="1"/>
    </xf>
    <xf numFmtId="167" fontId="14" fillId="0" borderId="13" xfId="0" applyNumberFormat="1" applyFont="1" applyBorder="1" applyAlignment="1" applyProtection="1">
      <alignment vertical="center"/>
      <protection hidden="1"/>
    </xf>
    <xf numFmtId="2" fontId="17" fillId="0" borderId="11" xfId="1" applyNumberFormat="1" applyFont="1" applyFill="1" applyBorder="1" applyAlignment="1" applyProtection="1">
      <alignment horizontal="left"/>
      <protection hidden="1"/>
    </xf>
    <xf numFmtId="9" fontId="0" fillId="0" borderId="55" xfId="1" applyFont="1" applyBorder="1" applyAlignment="1" applyProtection="1">
      <alignment horizontal="center" vertical="center" wrapText="1"/>
      <protection hidden="1"/>
    </xf>
    <xf numFmtId="9" fontId="0" fillId="0" borderId="55" xfId="0" applyNumberFormat="1" applyBorder="1" applyAlignment="1" applyProtection="1">
      <alignment horizontal="center" vertical="center" wrapText="1"/>
      <protection locked="0"/>
    </xf>
    <xf numFmtId="164" fontId="0" fillId="0" borderId="55" xfId="0" applyNumberFormat="1" applyFill="1" applyBorder="1" applyAlignment="1" applyProtection="1">
      <alignment horizontal="center" vertical="center" wrapText="1"/>
      <protection hidden="1"/>
    </xf>
    <xf numFmtId="1" fontId="0" fillId="0" borderId="55" xfId="0" applyNumberFormat="1" applyBorder="1" applyAlignment="1" applyProtection="1">
      <alignment horizontal="center" vertical="center" wrapText="1"/>
      <protection locked="0"/>
    </xf>
    <xf numFmtId="0" fontId="16" fillId="0" borderId="10"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0" fillId="0" borderId="0" xfId="0" applyBorder="1" applyAlignment="1" applyProtection="1">
      <alignment horizontal="left" vertical="center"/>
      <protection hidden="1"/>
    </xf>
    <xf numFmtId="14" fontId="17" fillId="0" borderId="0" xfId="1" applyNumberFormat="1" applyFont="1" applyFill="1" applyBorder="1" applyAlignment="1" applyProtection="1">
      <alignment horizontal="left"/>
      <protection hidden="1"/>
    </xf>
    <xf numFmtId="3" fontId="0" fillId="0" borderId="0" xfId="0" applyNumberFormat="1" applyBorder="1" applyAlignment="1" applyProtection="1">
      <alignment horizontal="left"/>
      <protection hidden="1"/>
    </xf>
    <xf numFmtId="3" fontId="0" fillId="0" borderId="26" xfId="0" applyNumberFormat="1" applyBorder="1" applyAlignment="1" applyProtection="1">
      <protection hidden="1"/>
    </xf>
    <xf numFmtId="0" fontId="17" fillId="0" borderId="0" xfId="0" applyFont="1" applyBorder="1" applyAlignment="1" applyProtection="1">
      <alignment horizontal="left" vertical="center"/>
      <protection hidden="1"/>
    </xf>
    <xf numFmtId="0" fontId="16" fillId="0" borderId="0" xfId="0" applyFont="1" applyFill="1" applyAlignment="1" applyProtection="1">
      <alignment horizontal="left" vertical="center"/>
      <protection hidden="1"/>
    </xf>
    <xf numFmtId="0" fontId="16" fillId="0" borderId="10" xfId="0" applyFont="1" applyFill="1" applyBorder="1" applyAlignment="1" applyProtection="1">
      <alignment horizontal="left" vertical="center" wrapText="1"/>
      <protection hidden="1"/>
    </xf>
    <xf numFmtId="0" fontId="17" fillId="0" borderId="6" xfId="0" applyFont="1" applyFill="1" applyBorder="1" applyAlignment="1" applyProtection="1">
      <alignment horizontal="center" vertical="center" wrapText="1"/>
      <protection hidden="1"/>
    </xf>
    <xf numFmtId="0" fontId="17" fillId="0" borderId="11"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left" vertical="center" wrapText="1"/>
      <protection hidden="1"/>
    </xf>
    <xf numFmtId="0" fontId="16" fillId="0" borderId="6" xfId="0" applyFont="1" applyFill="1" applyBorder="1" applyAlignment="1" applyProtection="1">
      <alignment vertical="center"/>
      <protection hidden="1"/>
    </xf>
    <xf numFmtId="0" fontId="16" fillId="0" borderId="13" xfId="0" applyFont="1" applyFill="1" applyBorder="1" applyAlignment="1" applyProtection="1">
      <alignment vertical="center"/>
      <protection hidden="1"/>
    </xf>
    <xf numFmtId="0" fontId="17" fillId="0" borderId="3" xfId="0" applyFont="1" applyFill="1" applyBorder="1" applyAlignment="1" applyProtection="1">
      <alignment horizontal="center" vertical="center"/>
      <protection hidden="1"/>
    </xf>
    <xf numFmtId="0" fontId="17" fillId="0" borderId="4" xfId="0" applyFont="1" applyFill="1" applyBorder="1" applyAlignment="1" applyProtection="1">
      <alignment horizontal="center" vertical="center"/>
      <protection hidden="1"/>
    </xf>
    <xf numFmtId="0" fontId="17" fillId="0" borderId="5" xfId="0" applyFont="1" applyFill="1" applyBorder="1" applyAlignment="1" applyProtection="1">
      <alignment horizontal="center" vertical="center"/>
      <protection hidden="1"/>
    </xf>
    <xf numFmtId="0" fontId="16" fillId="0" borderId="7" xfId="0" applyFont="1" applyFill="1" applyBorder="1" applyAlignment="1" applyProtection="1">
      <alignment horizontal="left" vertical="center"/>
      <protection hidden="1"/>
    </xf>
    <xf numFmtId="0" fontId="16" fillId="0" borderId="10" xfId="0" applyFont="1" applyFill="1" applyBorder="1" applyAlignment="1" applyProtection="1">
      <alignment horizontal="right" vertical="center"/>
      <protection hidden="1"/>
    </xf>
    <xf numFmtId="0" fontId="16" fillId="0" borderId="12" xfId="0" applyFont="1" applyFill="1" applyBorder="1" applyAlignment="1" applyProtection="1">
      <alignment horizontal="right" vertical="center"/>
      <protection hidden="1"/>
    </xf>
    <xf numFmtId="0" fontId="17" fillId="0" borderId="0" xfId="0" applyFont="1" applyFill="1" applyAlignment="1" applyProtection="1">
      <alignment horizontal="left" vertical="center"/>
      <protection hidden="1"/>
    </xf>
    <xf numFmtId="0" fontId="16" fillId="0" borderId="0" xfId="0" applyFont="1" applyFill="1" applyProtection="1">
      <protection hidden="1"/>
    </xf>
    <xf numFmtId="0" fontId="16" fillId="0" borderId="6" xfId="0" applyFont="1" applyFill="1" applyBorder="1" applyAlignment="1" applyProtection="1">
      <alignment horizontal="left" vertical="center"/>
      <protection hidden="1"/>
    </xf>
    <xf numFmtId="0" fontId="17" fillId="0" borderId="9" xfId="0" applyFont="1" applyBorder="1" applyAlignment="1" applyProtection="1">
      <alignment horizontal="left"/>
      <protection hidden="1"/>
    </xf>
    <xf numFmtId="9" fontId="17" fillId="0" borderId="9" xfId="1" applyFont="1" applyFill="1" applyBorder="1" applyAlignment="1" applyProtection="1">
      <alignment horizontal="left"/>
      <protection hidden="1"/>
    </xf>
    <xf numFmtId="9" fontId="17" fillId="0" borderId="11" xfId="1" applyFont="1" applyFill="1" applyBorder="1" applyAlignment="1" applyProtection="1">
      <alignment horizontal="left"/>
      <protection hidden="1"/>
    </xf>
    <xf numFmtId="9" fontId="17" fillId="0" borderId="14" xfId="1" applyFont="1" applyFill="1" applyBorder="1" applyAlignment="1" applyProtection="1">
      <alignment horizontal="left"/>
      <protection hidden="1"/>
    </xf>
    <xf numFmtId="0" fontId="17" fillId="0" borderId="7" xfId="0" applyFont="1" applyFill="1" applyBorder="1" applyAlignment="1" applyProtection="1">
      <alignment horizontal="left" vertical="center" wrapText="1"/>
      <protection hidden="1"/>
    </xf>
    <xf numFmtId="0" fontId="17" fillId="0" borderId="10" xfId="0" applyFont="1" applyFill="1" applyBorder="1" applyAlignment="1" applyProtection="1">
      <alignment wrapText="1"/>
      <protection hidden="1"/>
    </xf>
    <xf numFmtId="0" fontId="17" fillId="0" borderId="10" xfId="0" applyFont="1" applyFill="1" applyBorder="1" applyAlignment="1" applyProtection="1">
      <alignment horizontal="left" vertical="center" wrapText="1"/>
      <protection hidden="1"/>
    </xf>
    <xf numFmtId="0" fontId="16" fillId="0" borderId="11" xfId="0" applyFont="1" applyFill="1" applyBorder="1" applyAlignment="1" applyProtection="1">
      <alignment horizontal="left" vertical="center"/>
      <protection hidden="1"/>
    </xf>
    <xf numFmtId="0" fontId="17" fillId="0" borderId="10" xfId="0" applyFont="1" applyFill="1" applyBorder="1" applyAlignment="1" applyProtection="1">
      <alignment vertical="center" wrapText="1"/>
      <protection hidden="1"/>
    </xf>
    <xf numFmtId="0" fontId="17" fillId="0" borderId="10" xfId="0" applyFont="1" applyFill="1" applyBorder="1" applyProtection="1">
      <protection hidden="1"/>
    </xf>
    <xf numFmtId="0" fontId="17" fillId="0" borderId="48" xfId="0" applyFont="1" applyFill="1" applyBorder="1" applyProtection="1">
      <protection hidden="1"/>
    </xf>
    <xf numFmtId="16" fontId="17" fillId="0" borderId="10" xfId="0" applyNumberFormat="1" applyFont="1" applyFill="1" applyBorder="1" applyAlignment="1" applyProtection="1">
      <alignment horizontal="center" vertical="center" wrapText="1"/>
      <protection hidden="1"/>
    </xf>
    <xf numFmtId="0" fontId="18" fillId="0" borderId="0" xfId="0" applyFont="1" applyAlignment="1" applyProtection="1">
      <alignment horizontal="left"/>
      <protection hidden="1"/>
    </xf>
    <xf numFmtId="0" fontId="17" fillId="0" borderId="12" xfId="0" applyFont="1" applyFill="1" applyBorder="1" applyAlignment="1" applyProtection="1">
      <alignment wrapText="1"/>
      <protection hidden="1"/>
    </xf>
    <xf numFmtId="0" fontId="38" fillId="0" borderId="7" xfId="0" applyFont="1" applyFill="1" applyBorder="1" applyAlignment="1" applyProtection="1">
      <alignment horizontal="left" vertical="center" wrapText="1"/>
      <protection hidden="1"/>
    </xf>
    <xf numFmtId="0" fontId="17" fillId="0" borderId="0" xfId="0" applyFont="1" applyFill="1" applyBorder="1" applyAlignment="1" applyProtection="1">
      <alignment wrapText="1"/>
      <protection hidden="1"/>
    </xf>
    <xf numFmtId="2" fontId="16" fillId="9" borderId="6" xfId="0" applyNumberFormat="1" applyFont="1" applyFill="1" applyBorder="1" applyAlignment="1" applyProtection="1">
      <alignment horizontal="left" vertical="center" wrapText="1"/>
      <protection locked="0"/>
    </xf>
    <xf numFmtId="167" fontId="16" fillId="9" borderId="6" xfId="0" applyNumberFormat="1" applyFont="1" applyFill="1" applyBorder="1" applyAlignment="1" applyProtection="1">
      <alignment horizontal="left" vertical="center" wrapText="1"/>
      <protection locked="0"/>
    </xf>
    <xf numFmtId="0" fontId="1" fillId="0" borderId="6" xfId="0" applyFont="1" applyBorder="1" applyAlignment="1" applyProtection="1">
      <alignment horizontal="left" vertical="center"/>
      <protection hidden="1"/>
    </xf>
    <xf numFmtId="3" fontId="0" fillId="0" borderId="6" xfId="0" applyNumberFormat="1" applyBorder="1" applyAlignment="1" applyProtection="1">
      <alignment horizontal="left" vertical="center"/>
      <protection hidden="1"/>
    </xf>
    <xf numFmtId="3" fontId="0" fillId="0" borderId="11" xfId="0" applyNumberFormat="1" applyBorder="1" applyAlignment="1" applyProtection="1">
      <alignment horizontal="left" vertical="center"/>
      <protection hidden="1"/>
    </xf>
    <xf numFmtId="0" fontId="19" fillId="0" borderId="12" xfId="0" applyFont="1" applyBorder="1" applyAlignment="1" applyProtection="1">
      <alignment horizontal="left" vertical="center"/>
      <protection hidden="1"/>
    </xf>
    <xf numFmtId="0" fontId="19" fillId="0" borderId="10" xfId="0" applyFont="1" applyBorder="1" applyAlignment="1" applyProtection="1">
      <alignment horizontal="left" vertical="center"/>
      <protection hidden="1"/>
    </xf>
    <xf numFmtId="0" fontId="0" fillId="9" borderId="44" xfId="0" applyFill="1" applyBorder="1" applyAlignment="1" applyProtection="1">
      <alignment horizontal="left" vertical="center"/>
      <protection locked="0"/>
    </xf>
    <xf numFmtId="9" fontId="17" fillId="9" borderId="14" xfId="1" applyFont="1" applyFill="1" applyBorder="1" applyAlignment="1" applyProtection="1">
      <alignment horizontal="left" vertical="center"/>
      <protection locked="0"/>
    </xf>
    <xf numFmtId="9" fontId="17" fillId="9" borderId="9" xfId="1" applyFont="1" applyFill="1" applyBorder="1" applyAlignment="1" applyProtection="1">
      <alignment horizontal="left" vertical="center"/>
      <protection locked="0"/>
    </xf>
    <xf numFmtId="0" fontId="0" fillId="9" borderId="6" xfId="0" applyFill="1" applyBorder="1" applyAlignment="1" applyProtection="1">
      <alignment vertical="center"/>
      <protection locked="0"/>
    </xf>
    <xf numFmtId="0" fontId="0" fillId="9" borderId="13" xfId="0" applyFill="1" applyBorder="1" applyAlignment="1" applyProtection="1">
      <alignment vertical="center"/>
      <protection locked="0"/>
    </xf>
    <xf numFmtId="0" fontId="27" fillId="0" borderId="7" xfId="0" applyFont="1" applyBorder="1" applyAlignment="1" applyProtection="1">
      <alignment horizontal="left" vertical="center"/>
      <protection hidden="1"/>
    </xf>
    <xf numFmtId="4" fontId="1" fillId="0" borderId="5" xfId="1" applyNumberFormat="1" applyFont="1" applyFill="1" applyBorder="1" applyAlignment="1" applyProtection="1">
      <alignment horizontal="center"/>
      <protection locked="0"/>
    </xf>
    <xf numFmtId="0" fontId="39" fillId="0" borderId="0" xfId="0" applyFont="1" applyAlignment="1" applyProtection="1">
      <alignment horizontal="left" vertical="top"/>
      <protection hidden="1"/>
    </xf>
    <xf numFmtId="0" fontId="40" fillId="0" borderId="0" xfId="0" applyFont="1" applyAlignment="1" applyProtection="1">
      <alignment horizontal="center"/>
      <protection hidden="1"/>
    </xf>
    <xf numFmtId="0" fontId="41" fillId="0" borderId="0" xfId="0" applyFont="1" applyAlignment="1" applyProtection="1">
      <alignment horizontal="left"/>
      <protection hidden="1"/>
    </xf>
    <xf numFmtId="0" fontId="17" fillId="0" borderId="28" xfId="0" applyFont="1" applyFill="1" applyBorder="1" applyAlignment="1" applyProtection="1">
      <alignment horizontal="left" vertical="center"/>
      <protection hidden="1"/>
    </xf>
    <xf numFmtId="0" fontId="17" fillId="0" borderId="26" xfId="0" applyFont="1" applyFill="1" applyBorder="1" applyAlignment="1" applyProtection="1">
      <alignment horizontal="left" vertical="center"/>
      <protection hidden="1"/>
    </xf>
    <xf numFmtId="0" fontId="26" fillId="0" borderId="26" xfId="0" applyFont="1" applyFill="1" applyBorder="1" applyAlignment="1" applyProtection="1">
      <alignment horizontal="left" vertical="center"/>
      <protection hidden="1"/>
    </xf>
    <xf numFmtId="166" fontId="17" fillId="0" borderId="12" xfId="4" applyNumberFormat="1" applyFont="1" applyFill="1" applyBorder="1" applyAlignment="1" applyProtection="1">
      <alignment horizontal="right" vertical="center"/>
      <protection hidden="1"/>
    </xf>
    <xf numFmtId="166" fontId="17" fillId="0" borderId="13" xfId="4" applyNumberFormat="1" applyFont="1" applyFill="1" applyBorder="1" applyAlignment="1" applyProtection="1">
      <alignment horizontal="right" vertical="center"/>
      <protection hidden="1"/>
    </xf>
    <xf numFmtId="166" fontId="17" fillId="0" borderId="14" xfId="4" applyNumberFormat="1" applyFont="1" applyFill="1" applyBorder="1" applyAlignment="1" applyProtection="1">
      <alignment horizontal="right" vertical="center"/>
      <protection hidden="1"/>
    </xf>
    <xf numFmtId="3" fontId="17" fillId="0" borderId="12" xfId="1" applyNumberFormat="1" applyFont="1" applyFill="1" applyBorder="1" applyAlignment="1" applyProtection="1">
      <alignment horizontal="right" vertical="center"/>
      <protection hidden="1"/>
    </xf>
    <xf numFmtId="3" fontId="17" fillId="0" borderId="13" xfId="1" applyNumberFormat="1" applyFont="1" applyFill="1" applyBorder="1" applyAlignment="1" applyProtection="1">
      <alignment horizontal="right" vertical="center"/>
      <protection hidden="1"/>
    </xf>
    <xf numFmtId="3" fontId="17" fillId="0" borderId="14" xfId="1" applyNumberFormat="1" applyFont="1" applyFill="1" applyBorder="1" applyAlignment="1" applyProtection="1">
      <alignment horizontal="right" vertical="center"/>
      <protection hidden="1"/>
    </xf>
    <xf numFmtId="0" fontId="17" fillId="0" borderId="8" xfId="0" applyFont="1" applyFill="1" applyBorder="1" applyAlignment="1" applyProtection="1">
      <alignment horizontal="left" vertical="center"/>
      <protection hidden="1"/>
    </xf>
    <xf numFmtId="0" fontId="17" fillId="0" borderId="9" xfId="0" applyFont="1" applyFill="1" applyBorder="1" applyAlignment="1" applyProtection="1">
      <alignment horizontal="left" vertical="center"/>
      <protection hidden="1"/>
    </xf>
    <xf numFmtId="164" fontId="17" fillId="0" borderId="6" xfId="1" applyNumberFormat="1" applyFont="1" applyFill="1" applyBorder="1" applyAlignment="1" applyProtection="1">
      <alignment horizontal="left" vertical="center"/>
      <protection hidden="1"/>
    </xf>
    <xf numFmtId="164" fontId="17" fillId="0" borderId="11" xfId="1" applyNumberFormat="1" applyFont="1" applyFill="1" applyBorder="1" applyAlignment="1" applyProtection="1">
      <alignment horizontal="left" vertical="center"/>
      <protection hidden="1"/>
    </xf>
    <xf numFmtId="164" fontId="17" fillId="0" borderId="13" xfId="1" applyNumberFormat="1" applyFont="1" applyFill="1" applyBorder="1" applyAlignment="1" applyProtection="1">
      <alignment horizontal="left" vertical="center"/>
      <protection hidden="1"/>
    </xf>
    <xf numFmtId="164" fontId="17" fillId="0" borderId="14" xfId="1" applyNumberFormat="1" applyFont="1" applyFill="1" applyBorder="1" applyAlignment="1" applyProtection="1">
      <alignment horizontal="left" vertical="center"/>
      <protection hidden="1"/>
    </xf>
    <xf numFmtId="0" fontId="17" fillId="0" borderId="16" xfId="0" applyFont="1" applyFill="1" applyBorder="1" applyAlignment="1" applyProtection="1">
      <alignment horizontal="left" vertical="center"/>
      <protection hidden="1"/>
    </xf>
    <xf numFmtId="0" fontId="17" fillId="0" borderId="17" xfId="0" applyFont="1" applyFill="1" applyBorder="1" applyAlignment="1" applyProtection="1">
      <alignment horizontal="left" vertical="center"/>
      <protection hidden="1"/>
    </xf>
    <xf numFmtId="3" fontId="17" fillId="0" borderId="8" xfId="1" applyNumberFormat="1" applyFont="1" applyFill="1" applyBorder="1" applyAlignment="1" applyProtection="1">
      <alignment horizontal="left" vertical="center"/>
      <protection hidden="1"/>
    </xf>
    <xf numFmtId="3" fontId="17" fillId="0" borderId="9" xfId="1" applyNumberFormat="1" applyFont="1" applyFill="1" applyBorder="1" applyAlignment="1" applyProtection="1">
      <alignment horizontal="left" vertical="center"/>
      <protection hidden="1"/>
    </xf>
    <xf numFmtId="164" fontId="17" fillId="0" borderId="6" xfId="1" applyNumberFormat="1" applyFont="1" applyFill="1" applyBorder="1" applyAlignment="1" applyProtection="1">
      <alignment horizontal="center"/>
      <protection hidden="1"/>
    </xf>
    <xf numFmtId="164" fontId="17" fillId="0" borderId="11" xfId="1" applyNumberFormat="1" applyFont="1" applyFill="1" applyBorder="1" applyAlignment="1" applyProtection="1">
      <alignment horizontal="center"/>
      <protection hidden="1"/>
    </xf>
    <xf numFmtId="0" fontId="16" fillId="0" borderId="0" xfId="0" applyFont="1" applyFill="1" applyBorder="1" applyAlignment="1" applyProtection="1">
      <alignment horizontal="left"/>
      <protection hidden="1"/>
    </xf>
    <xf numFmtId="0" fontId="42" fillId="0" borderId="52" xfId="0" applyFont="1" applyFill="1" applyBorder="1" applyAlignment="1" applyProtection="1">
      <alignment horizontal="left" vertical="top" wrapText="1"/>
      <protection hidden="1"/>
    </xf>
    <xf numFmtId="0" fontId="4" fillId="0" borderId="19" xfId="0" applyFont="1" applyFill="1" applyBorder="1" applyAlignment="1" applyProtection="1">
      <alignment horizontal="left" vertical="top" wrapText="1"/>
      <protection hidden="1"/>
    </xf>
    <xf numFmtId="0" fontId="20" fillId="0" borderId="19" xfId="0" applyFont="1" applyFill="1" applyBorder="1" applyAlignment="1" applyProtection="1">
      <alignment horizontal="left" vertical="top" wrapText="1"/>
      <protection hidden="1"/>
    </xf>
    <xf numFmtId="0" fontId="20" fillId="0" borderId="60" xfId="0" applyFont="1" applyFill="1" applyBorder="1" applyAlignment="1" applyProtection="1">
      <alignment horizontal="left" vertical="top" wrapText="1"/>
      <protection hidden="1"/>
    </xf>
    <xf numFmtId="0" fontId="20" fillId="0" borderId="52" xfId="0" applyFont="1" applyBorder="1" applyAlignment="1" applyProtection="1">
      <alignment horizontal="left" vertical="top" wrapText="1"/>
      <protection hidden="1"/>
    </xf>
    <xf numFmtId="0" fontId="20" fillId="0" borderId="19" xfId="0" applyFont="1" applyBorder="1" applyAlignment="1" applyProtection="1">
      <alignment horizontal="left" vertical="top" wrapText="1"/>
      <protection hidden="1"/>
    </xf>
    <xf numFmtId="0" fontId="20" fillId="0" borderId="60" xfId="0" applyFont="1" applyBorder="1" applyAlignment="1" applyProtection="1">
      <alignment horizontal="left" vertical="top" wrapText="1"/>
      <protection hidden="1"/>
    </xf>
    <xf numFmtId="0" fontId="41" fillId="0" borderId="0" xfId="0" applyFont="1" applyAlignment="1" applyProtection="1">
      <alignment horizontal="left"/>
      <protection locked="0"/>
    </xf>
    <xf numFmtId="16" fontId="17" fillId="0" borderId="7" xfId="0" applyNumberFormat="1" applyFont="1" applyFill="1" applyBorder="1" applyAlignment="1" applyProtection="1">
      <alignment horizontal="center" vertical="center" wrapText="1"/>
      <protection hidden="1"/>
    </xf>
    <xf numFmtId="0" fontId="17" fillId="0" borderId="8" xfId="0" applyFont="1" applyFill="1" applyBorder="1" applyAlignment="1" applyProtection="1">
      <alignment horizontal="center" vertical="center" wrapText="1"/>
      <protection hidden="1"/>
    </xf>
    <xf numFmtId="0" fontId="17" fillId="0" borderId="9" xfId="0" applyFont="1" applyFill="1" applyBorder="1" applyAlignment="1" applyProtection="1">
      <alignment horizontal="center" vertical="center" wrapText="1"/>
      <protection hidden="1"/>
    </xf>
    <xf numFmtId="0" fontId="26" fillId="0" borderId="61" xfId="0" applyFont="1" applyFill="1" applyBorder="1" applyAlignment="1" applyProtection="1">
      <alignment horizontal="left" vertical="center"/>
      <protection hidden="1"/>
    </xf>
    <xf numFmtId="0" fontId="26" fillId="0" borderId="40" xfId="0" applyFont="1" applyFill="1" applyBorder="1" applyAlignment="1" applyProtection="1">
      <alignment horizontal="left" vertical="center"/>
      <protection hidden="1"/>
    </xf>
    <xf numFmtId="0" fontId="26" fillId="0" borderId="14" xfId="0" applyFont="1" applyFill="1" applyBorder="1" applyAlignment="1" applyProtection="1">
      <alignment horizontal="left" vertical="center"/>
      <protection hidden="1"/>
    </xf>
    <xf numFmtId="0" fontId="16" fillId="0" borderId="61" xfId="0" applyFont="1" applyFill="1" applyBorder="1" applyAlignment="1" applyProtection="1">
      <alignment horizontal="left" vertical="center" wrapText="1"/>
      <protection hidden="1"/>
    </xf>
    <xf numFmtId="0" fontId="16" fillId="0" borderId="46" xfId="0" applyFont="1" applyFill="1" applyBorder="1" applyAlignment="1" applyProtection="1">
      <alignment vertical="center"/>
      <protection hidden="1"/>
    </xf>
    <xf numFmtId="0" fontId="17" fillId="0" borderId="21" xfId="0" applyFont="1" applyFill="1" applyBorder="1" applyAlignment="1" applyProtection="1">
      <alignment horizontal="center" vertical="center"/>
      <protection hidden="1"/>
    </xf>
    <xf numFmtId="0" fontId="17" fillId="0" borderId="22" xfId="0" applyFont="1" applyFill="1" applyBorder="1" applyAlignment="1" applyProtection="1">
      <alignment horizontal="center" vertical="center"/>
      <protection hidden="1"/>
    </xf>
    <xf numFmtId="0" fontId="17" fillId="0" borderId="23" xfId="0" applyFont="1" applyFill="1" applyBorder="1" applyAlignment="1" applyProtection="1">
      <alignment horizontal="center" vertical="center"/>
      <protection hidden="1"/>
    </xf>
    <xf numFmtId="0" fontId="16" fillId="0" borderId="63" xfId="0" applyFont="1" applyFill="1" applyBorder="1" applyAlignment="1" applyProtection="1">
      <alignment horizontal="left" vertical="center"/>
      <protection hidden="1"/>
    </xf>
    <xf numFmtId="0" fontId="16" fillId="0" borderId="25" xfId="0" applyFont="1" applyFill="1" applyBorder="1" applyAlignment="1" applyProtection="1">
      <alignment horizontal="right" vertical="center"/>
      <protection hidden="1"/>
    </xf>
    <xf numFmtId="0" fontId="16" fillId="0" borderId="61" xfId="0" applyFont="1" applyFill="1" applyBorder="1" applyAlignment="1" applyProtection="1">
      <alignment horizontal="right" vertical="center"/>
      <protection hidden="1"/>
    </xf>
    <xf numFmtId="0" fontId="17" fillId="0" borderId="7" xfId="0" applyFont="1" applyFill="1" applyBorder="1" applyAlignment="1" applyProtection="1">
      <alignment horizontal="left" vertical="center"/>
      <protection hidden="1"/>
    </xf>
    <xf numFmtId="164" fontId="17" fillId="0" borderId="10" xfId="1" applyNumberFormat="1" applyFont="1" applyFill="1" applyBorder="1" applyAlignment="1" applyProtection="1">
      <alignment horizontal="left" vertical="center"/>
      <protection hidden="1"/>
    </xf>
    <xf numFmtId="164" fontId="17" fillId="0" borderId="12" xfId="1" applyNumberFormat="1" applyFont="1" applyFill="1" applyBorder="1" applyAlignment="1" applyProtection="1">
      <alignment horizontal="left" vertical="center"/>
      <protection hidden="1"/>
    </xf>
    <xf numFmtId="3" fontId="0" fillId="0" borderId="6" xfId="0" applyNumberFormat="1" applyBorder="1" applyAlignment="1" applyProtection="1">
      <alignment horizontal="left" vertical="center" wrapText="1"/>
      <protection hidden="1"/>
    </xf>
    <xf numFmtId="3" fontId="0" fillId="0" borderId="46" xfId="0" applyNumberFormat="1" applyBorder="1" applyAlignment="1" applyProtection="1">
      <alignment horizontal="left" vertical="center" wrapText="1"/>
      <protection hidden="1"/>
    </xf>
    <xf numFmtId="3" fontId="0" fillId="0" borderId="46" xfId="0" applyNumberFormat="1" applyBorder="1" applyProtection="1">
      <protection hidden="1"/>
    </xf>
    <xf numFmtId="0" fontId="17" fillId="2" borderId="8" xfId="0" applyFont="1" applyFill="1" applyBorder="1" applyAlignment="1" applyProtection="1">
      <alignment horizontal="left"/>
      <protection hidden="1"/>
    </xf>
    <xf numFmtId="3" fontId="16" fillId="2" borderId="8" xfId="0" applyNumberFormat="1" applyFont="1" applyFill="1" applyBorder="1" applyProtection="1">
      <protection locked="0"/>
    </xf>
    <xf numFmtId="0" fontId="17" fillId="9" borderId="46" xfId="0" applyFont="1" applyFill="1" applyBorder="1" applyAlignment="1" applyProtection="1">
      <alignment horizontal="left" vertical="center"/>
      <protection hidden="1"/>
    </xf>
    <xf numFmtId="2" fontId="16" fillId="9" borderId="46" xfId="0" applyNumberFormat="1" applyFont="1" applyFill="1" applyBorder="1" applyAlignment="1" applyProtection="1">
      <alignment horizontal="left" vertical="center" wrapText="1"/>
      <protection locked="0"/>
    </xf>
    <xf numFmtId="167" fontId="16" fillId="9" borderId="46" xfId="0" applyNumberFormat="1" applyFont="1" applyFill="1" applyBorder="1" applyAlignment="1" applyProtection="1">
      <alignment vertical="center" wrapText="1"/>
      <protection locked="0"/>
    </xf>
    <xf numFmtId="0" fontId="15" fillId="0" borderId="8" xfId="0" applyFont="1" applyBorder="1" applyAlignment="1" applyProtection="1">
      <alignment horizontal="left" vertical="center"/>
      <protection hidden="1"/>
    </xf>
    <xf numFmtId="167" fontId="14" fillId="0" borderId="8" xfId="0" applyNumberFormat="1" applyFont="1" applyBorder="1" applyAlignment="1" applyProtection="1">
      <alignment vertical="center"/>
      <protection hidden="1"/>
    </xf>
    <xf numFmtId="0" fontId="0" fillId="0" borderId="6" xfId="0" applyBorder="1" applyAlignment="1" applyProtection="1">
      <alignment horizontal="left" vertical="center" wrapText="1"/>
      <protection hidden="1"/>
    </xf>
    <xf numFmtId="14" fontId="0" fillId="23" borderId="55" xfId="0" applyNumberFormat="1" applyFill="1" applyBorder="1" applyAlignment="1" applyProtection="1">
      <alignment horizontal="center" vertical="center" wrapText="1"/>
      <protection hidden="1"/>
    </xf>
    <xf numFmtId="0" fontId="0" fillId="23" borderId="55" xfId="0" applyFill="1" applyBorder="1" applyAlignment="1" applyProtection="1">
      <alignment horizontal="center" vertical="center" wrapText="1"/>
      <protection hidden="1"/>
    </xf>
    <xf numFmtId="0" fontId="1" fillId="0" borderId="46" xfId="0" applyFont="1" applyBorder="1" applyAlignment="1" applyProtection="1">
      <alignment horizontal="left" vertical="center"/>
      <protection hidden="1"/>
    </xf>
    <xf numFmtId="0" fontId="1" fillId="0" borderId="6" xfId="0" applyFont="1" applyBorder="1" applyAlignment="1" applyProtection="1">
      <alignment horizontal="left"/>
      <protection hidden="1"/>
    </xf>
    <xf numFmtId="0" fontId="1" fillId="0" borderId="8" xfId="0" applyFont="1" applyBorder="1" applyAlignment="1" applyProtection="1">
      <alignment horizontal="left"/>
      <protection hidden="1"/>
    </xf>
    <xf numFmtId="0" fontId="17" fillId="0" borderId="6" xfId="0" applyFont="1" applyFill="1" applyBorder="1" applyAlignment="1" applyProtection="1">
      <alignment horizontal="left" vertical="center"/>
      <protection hidden="1"/>
    </xf>
    <xf numFmtId="0" fontId="1" fillId="0" borderId="6" xfId="0" applyFont="1" applyBorder="1" applyAlignment="1" applyProtection="1">
      <alignment horizontal="left" vertical="center" wrapText="1"/>
      <protection hidden="1"/>
    </xf>
    <xf numFmtId="0" fontId="16" fillId="0" borderId="7"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26" xfId="0" applyFont="1" applyBorder="1" applyAlignment="1" applyProtection="1">
      <alignment horizontal="left" vertical="center"/>
      <protection hidden="1"/>
    </xf>
    <xf numFmtId="3" fontId="16" fillId="9" borderId="11" xfId="0" applyNumberFormat="1" applyFont="1" applyFill="1" applyBorder="1" applyAlignment="1" applyProtection="1">
      <alignment vertical="center" wrapText="1"/>
      <protection locked="0"/>
    </xf>
    <xf numFmtId="3" fontId="16" fillId="9" borderId="47" xfId="0" applyNumberFormat="1" applyFont="1" applyFill="1" applyBorder="1" applyAlignment="1" applyProtection="1">
      <alignment vertical="center" wrapText="1"/>
      <protection locked="0"/>
    </xf>
    <xf numFmtId="3" fontId="0" fillId="0" borderId="11" xfId="0" applyNumberFormat="1" applyBorder="1" applyAlignment="1" applyProtection="1">
      <protection hidden="1"/>
    </xf>
    <xf numFmtId="3" fontId="0" fillId="0" borderId="47" xfId="0" applyNumberFormat="1" applyBorder="1" applyAlignment="1" applyProtection="1">
      <protection hidden="1"/>
    </xf>
    <xf numFmtId="0" fontId="38" fillId="0" borderId="7" xfId="0" applyFont="1" applyBorder="1" applyAlignment="1" applyProtection="1">
      <alignment horizontal="left" vertical="center" wrapText="1"/>
      <protection hidden="1"/>
    </xf>
    <xf numFmtId="0" fontId="17" fillId="0" borderId="28" xfId="0" applyFont="1" applyBorder="1" applyAlignment="1" applyProtection="1">
      <alignment horizontal="left" vertical="center"/>
      <protection hidden="1"/>
    </xf>
    <xf numFmtId="0" fontId="27" fillId="0" borderId="10" xfId="0" applyFont="1" applyBorder="1" applyAlignment="1" applyProtection="1">
      <alignment horizontal="left" vertical="center" wrapText="1"/>
      <protection hidden="1"/>
    </xf>
    <xf numFmtId="16" fontId="17" fillId="0" borderId="7" xfId="0" applyNumberFormat="1"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6" fillId="0" borderId="10"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protection hidden="1"/>
    </xf>
    <xf numFmtId="0" fontId="26" fillId="0" borderId="61" xfId="0" applyFont="1" applyBorder="1" applyAlignment="1" applyProtection="1">
      <alignment horizontal="left" vertical="center"/>
      <protection hidden="1"/>
    </xf>
    <xf numFmtId="0" fontId="26" fillId="0" borderId="40" xfId="0" applyFont="1" applyBorder="1" applyAlignment="1" applyProtection="1">
      <alignment horizontal="left" vertical="center"/>
      <protection hidden="1"/>
    </xf>
    <xf numFmtId="0" fontId="26" fillId="0" borderId="14" xfId="0" applyFont="1" applyBorder="1" applyAlignment="1" applyProtection="1">
      <alignment horizontal="left" vertical="center"/>
      <protection hidden="1"/>
    </xf>
    <xf numFmtId="0" fontId="16" fillId="0" borderId="0" xfId="0" applyFont="1" applyAlignment="1" applyProtection="1">
      <alignment horizontal="left" vertical="center"/>
      <protection hidden="1"/>
    </xf>
    <xf numFmtId="0" fontId="17" fillId="0" borderId="21" xfId="0" applyFont="1" applyBorder="1" applyAlignment="1" applyProtection="1">
      <alignment horizontal="center" vertical="center"/>
      <protection hidden="1"/>
    </xf>
    <xf numFmtId="0" fontId="17" fillId="0" borderId="22"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6" fillId="0" borderId="63" xfId="0" applyFont="1" applyBorder="1" applyAlignment="1" applyProtection="1">
      <alignment horizontal="left" vertical="center"/>
      <protection hidden="1"/>
    </xf>
    <xf numFmtId="0" fontId="17" fillId="0" borderId="9" xfId="0" applyFont="1" applyBorder="1" applyAlignment="1" applyProtection="1">
      <alignment horizontal="left" vertical="center"/>
      <protection hidden="1"/>
    </xf>
    <xf numFmtId="0" fontId="16" fillId="0" borderId="25" xfId="0" applyFont="1" applyBorder="1" applyAlignment="1" applyProtection="1">
      <alignment horizontal="right" vertical="center"/>
      <protection hidden="1"/>
    </xf>
    <xf numFmtId="0" fontId="16" fillId="0" borderId="10" xfId="0" applyFont="1" applyBorder="1" applyAlignment="1" applyProtection="1">
      <alignment horizontal="right" vertical="center"/>
      <protection hidden="1"/>
    </xf>
    <xf numFmtId="0" fontId="16" fillId="0" borderId="61" xfId="0" applyFont="1" applyBorder="1" applyAlignment="1" applyProtection="1">
      <alignment horizontal="right" vertical="center"/>
      <protection hidden="1"/>
    </xf>
    <xf numFmtId="0" fontId="16" fillId="0" borderId="12" xfId="0" applyFont="1" applyBorder="1" applyAlignment="1" applyProtection="1">
      <alignment horizontal="right" vertical="center"/>
      <protection hidden="1"/>
    </xf>
    <xf numFmtId="0" fontId="17" fillId="0" borderId="7" xfId="0" applyFont="1" applyBorder="1" applyAlignment="1" applyProtection="1">
      <alignment horizontal="left" vertical="center" wrapText="1"/>
      <protection hidden="1"/>
    </xf>
    <xf numFmtId="0" fontId="17" fillId="0" borderId="10" xfId="0" applyFont="1" applyBorder="1" applyAlignment="1" applyProtection="1">
      <alignment wrapText="1"/>
      <protection hidden="1"/>
    </xf>
    <xf numFmtId="0" fontId="17" fillId="0" borderId="10" xfId="0" applyFont="1" applyBorder="1" applyAlignment="1" applyProtection="1">
      <alignment horizontal="left" vertical="center" wrapText="1"/>
      <protection hidden="1"/>
    </xf>
    <xf numFmtId="0" fontId="17" fillId="0" borderId="10" xfId="0" applyFont="1" applyBorder="1" applyAlignment="1" applyProtection="1">
      <alignment vertical="center" wrapText="1"/>
      <protection hidden="1"/>
    </xf>
    <xf numFmtId="0" fontId="17" fillId="0" borderId="10" xfId="0" applyFont="1" applyBorder="1" applyProtection="1">
      <protection hidden="1"/>
    </xf>
    <xf numFmtId="0" fontId="17" fillId="0" borderId="48" xfId="0" applyFont="1" applyBorder="1" applyProtection="1">
      <protection hidden="1"/>
    </xf>
    <xf numFmtId="0" fontId="17" fillId="0" borderId="12" xfId="0" applyFont="1" applyBorder="1" applyAlignment="1" applyProtection="1">
      <alignment wrapText="1"/>
      <protection hidden="1"/>
    </xf>
    <xf numFmtId="0" fontId="0" fillId="0" borderId="0" xfId="0" applyBorder="1" applyProtection="1">
      <protection hidden="1"/>
    </xf>
    <xf numFmtId="3" fontId="44" fillId="0" borderId="6" xfId="0" applyNumberFormat="1" applyFont="1" applyFill="1" applyBorder="1" applyAlignment="1" applyProtection="1">
      <alignment horizontal="left" vertical="center" wrapText="1"/>
      <protection hidden="1"/>
    </xf>
    <xf numFmtId="0" fontId="44" fillId="0" borderId="6" xfId="0" applyFont="1" applyFill="1" applyBorder="1" applyAlignment="1" applyProtection="1">
      <alignment horizontal="left" vertical="center" wrapText="1"/>
      <protection hidden="1"/>
    </xf>
    <xf numFmtId="0" fontId="21" fillId="0" borderId="46" xfId="0" applyFont="1" applyFill="1" applyBorder="1" applyAlignment="1" applyProtection="1">
      <alignment vertical="top" wrapText="1"/>
      <protection hidden="1"/>
    </xf>
    <xf numFmtId="0" fontId="21" fillId="0" borderId="6" xfId="0" applyFont="1" applyFill="1" applyBorder="1" applyAlignment="1" applyProtection="1">
      <alignment vertical="top" wrapText="1"/>
      <protection hidden="1"/>
    </xf>
    <xf numFmtId="0" fontId="42" fillId="0" borderId="16" xfId="0" applyFont="1" applyFill="1" applyBorder="1" applyAlignment="1" applyProtection="1">
      <alignment vertical="top" wrapText="1"/>
      <protection hidden="1"/>
    </xf>
    <xf numFmtId="0" fontId="16" fillId="0" borderId="10"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3" fontId="16" fillId="9" borderId="26" xfId="0" applyNumberFormat="1" applyFont="1" applyFill="1" applyBorder="1" applyAlignment="1" applyProtection="1">
      <alignment horizontal="left" vertical="center" wrapText="1"/>
      <protection locked="0"/>
    </xf>
    <xf numFmtId="3" fontId="16" fillId="9" borderId="58" xfId="0" applyNumberFormat="1" applyFont="1" applyFill="1" applyBorder="1" applyAlignment="1" applyProtection="1">
      <alignment horizontal="left" vertical="center" wrapText="1"/>
      <protection locked="0"/>
    </xf>
    <xf numFmtId="3" fontId="16" fillId="9" borderId="27" xfId="0" applyNumberFormat="1" applyFont="1" applyFill="1" applyBorder="1" applyAlignment="1" applyProtection="1">
      <alignment horizontal="left" vertical="center" wrapText="1"/>
      <protection locked="0"/>
    </xf>
    <xf numFmtId="0" fontId="0" fillId="9" borderId="30" xfId="0" applyFill="1" applyBorder="1" applyAlignment="1" applyProtection="1">
      <alignment horizontal="left" vertical="center"/>
      <protection locked="0"/>
    </xf>
    <xf numFmtId="0" fontId="0" fillId="9" borderId="52" xfId="0" applyFill="1" applyBorder="1" applyAlignment="1" applyProtection="1">
      <alignment horizontal="left" vertical="center"/>
      <protection locked="0"/>
    </xf>
    <xf numFmtId="0" fontId="0" fillId="9" borderId="36" xfId="0" applyFill="1" applyBorder="1" applyAlignment="1" applyProtection="1">
      <alignment horizontal="left" vertical="center"/>
      <protection locked="0"/>
    </xf>
    <xf numFmtId="0" fontId="14" fillId="0" borderId="12" xfId="0" applyFont="1" applyBorder="1" applyAlignment="1" applyProtection="1">
      <alignment horizontal="left" vertical="center"/>
      <protection hidden="1"/>
    </xf>
    <xf numFmtId="0" fontId="14" fillId="0" borderId="13" xfId="0" applyFont="1" applyBorder="1" applyAlignment="1" applyProtection="1">
      <alignment horizontal="left" vertical="center"/>
      <protection hidden="1"/>
    </xf>
    <xf numFmtId="0" fontId="14" fillId="0" borderId="25" xfId="0" applyFont="1" applyBorder="1" applyAlignment="1" applyProtection="1">
      <alignment horizontal="left" vertical="center"/>
      <protection hidden="1"/>
    </xf>
    <xf numFmtId="0" fontId="14" fillId="0" borderId="19" xfId="0" applyFont="1" applyBorder="1" applyAlignment="1" applyProtection="1">
      <alignment horizontal="left" vertical="center"/>
      <protection hidden="1"/>
    </xf>
    <xf numFmtId="0" fontId="14" fillId="0" borderId="7" xfId="0" applyFont="1" applyBorder="1" applyAlignment="1" applyProtection="1">
      <alignment horizontal="left" vertical="center"/>
      <protection hidden="1"/>
    </xf>
    <xf numFmtId="0" fontId="14" fillId="0" borderId="8" xfId="0" applyFont="1" applyBorder="1" applyAlignment="1" applyProtection="1">
      <alignment horizontal="left" vertical="center"/>
      <protection hidden="1"/>
    </xf>
    <xf numFmtId="3" fontId="14" fillId="0" borderId="40" xfId="0" applyNumberFormat="1" applyFont="1" applyBorder="1" applyAlignment="1" applyProtection="1">
      <alignment horizontal="left" vertical="center"/>
      <protection hidden="1"/>
    </xf>
    <xf numFmtId="3" fontId="14" fillId="0" borderId="42" xfId="0" applyNumberFormat="1" applyFont="1" applyBorder="1" applyAlignment="1" applyProtection="1">
      <alignment horizontal="left" vertical="center"/>
      <protection hidden="1"/>
    </xf>
    <xf numFmtId="0" fontId="11" fillId="8" borderId="7" xfId="0" applyFont="1" applyFill="1" applyBorder="1" applyAlignment="1" applyProtection="1">
      <alignment horizontal="center" vertical="center"/>
      <protection hidden="1"/>
    </xf>
    <xf numFmtId="0" fontId="11" fillId="8" borderId="8" xfId="0" applyFont="1" applyFill="1" applyBorder="1" applyAlignment="1" applyProtection="1">
      <alignment horizontal="center" vertical="center"/>
      <protection hidden="1"/>
    </xf>
    <xf numFmtId="0" fontId="11" fillId="8" borderId="9" xfId="0" applyFont="1" applyFill="1" applyBorder="1" applyAlignment="1" applyProtection="1">
      <alignment horizontal="center" vertical="center"/>
      <protection hidden="1"/>
    </xf>
    <xf numFmtId="0" fontId="16" fillId="9" borderId="10" xfId="0" applyFont="1" applyFill="1" applyBorder="1" applyAlignment="1" applyProtection="1">
      <alignment horizontal="left" vertical="top" wrapText="1"/>
      <protection locked="0"/>
    </xf>
    <xf numFmtId="0" fontId="16" fillId="9" borderId="6" xfId="0" applyFont="1" applyFill="1" applyBorder="1" applyAlignment="1" applyProtection="1">
      <alignment horizontal="left" vertical="top" wrapText="1"/>
      <protection locked="0"/>
    </xf>
    <xf numFmtId="0" fontId="16" fillId="9" borderId="11" xfId="0" applyFont="1" applyFill="1" applyBorder="1" applyAlignment="1" applyProtection="1">
      <alignment horizontal="left" vertical="top" wrapText="1"/>
      <protection locked="0"/>
    </xf>
    <xf numFmtId="0" fontId="16" fillId="9" borderId="12" xfId="0" applyFont="1" applyFill="1" applyBorder="1" applyAlignment="1" applyProtection="1">
      <alignment horizontal="left" vertical="top" wrapText="1"/>
      <protection locked="0"/>
    </xf>
    <xf numFmtId="0" fontId="16" fillId="9" borderId="13" xfId="0" applyFont="1" applyFill="1" applyBorder="1" applyAlignment="1" applyProtection="1">
      <alignment horizontal="left" vertical="top" wrapText="1"/>
      <protection locked="0"/>
    </xf>
    <xf numFmtId="0" fontId="16" fillId="9" borderId="14" xfId="0" applyFont="1" applyFill="1" applyBorder="1" applyAlignment="1" applyProtection="1">
      <alignment horizontal="left" vertical="top" wrapText="1"/>
      <protection locked="0"/>
    </xf>
    <xf numFmtId="0" fontId="17" fillId="9" borderId="6" xfId="0" applyFont="1" applyFill="1" applyBorder="1" applyAlignment="1" applyProtection="1">
      <alignment horizontal="left" vertical="center" wrapText="1"/>
      <protection locked="0"/>
    </xf>
    <xf numFmtId="0" fontId="17" fillId="9" borderId="11" xfId="0" applyFont="1" applyFill="1" applyBorder="1" applyAlignment="1" applyProtection="1">
      <alignment horizontal="left" vertical="center" wrapText="1"/>
      <protection locked="0"/>
    </xf>
    <xf numFmtId="1" fontId="17" fillId="9" borderId="6" xfId="0" applyNumberFormat="1" applyFont="1" applyFill="1" applyBorder="1" applyAlignment="1" applyProtection="1">
      <alignment horizontal="left" vertical="center" wrapText="1"/>
      <protection locked="0"/>
    </xf>
    <xf numFmtId="1" fontId="17" fillId="9" borderId="11" xfId="0" applyNumberFormat="1" applyFont="1" applyFill="1" applyBorder="1" applyAlignment="1" applyProtection="1">
      <alignment horizontal="left" vertical="center" wrapText="1"/>
      <protection locked="0"/>
    </xf>
    <xf numFmtId="0" fontId="17" fillId="9" borderId="8" xfId="0" applyFont="1" applyFill="1" applyBorder="1" applyAlignment="1" applyProtection="1">
      <alignment horizontal="left" vertical="center" wrapText="1"/>
      <protection locked="0"/>
    </xf>
    <xf numFmtId="0" fontId="17" fillId="9" borderId="9" xfId="0" applyFont="1" applyFill="1" applyBorder="1" applyAlignment="1" applyProtection="1">
      <alignment horizontal="left" vertical="center" wrapText="1"/>
      <protection locked="0"/>
    </xf>
    <xf numFmtId="3" fontId="14" fillId="0" borderId="28" xfId="0" applyNumberFormat="1" applyFont="1" applyBorder="1" applyAlignment="1" applyProtection="1">
      <alignment horizontal="left" vertical="center"/>
      <protection hidden="1"/>
    </xf>
    <xf numFmtId="3" fontId="14" fillId="0" borderId="29" xfId="0" applyNumberFormat="1" applyFont="1" applyBorder="1" applyAlignment="1" applyProtection="1">
      <alignment horizontal="left" vertical="center"/>
      <protection hidden="1"/>
    </xf>
    <xf numFmtId="0" fontId="0" fillId="9" borderId="40" xfId="0" applyFill="1" applyBorder="1" applyAlignment="1" applyProtection="1">
      <alignment horizontal="left" vertical="center"/>
      <protection locked="0"/>
    </xf>
    <xf numFmtId="0" fontId="0" fillId="9" borderId="41" xfId="0" applyFill="1" applyBorder="1" applyAlignment="1" applyProtection="1">
      <alignment horizontal="left" vertical="center"/>
      <protection locked="0"/>
    </xf>
    <xf numFmtId="0" fontId="0" fillId="9" borderId="42" xfId="0" applyFill="1" applyBorder="1" applyAlignment="1" applyProtection="1">
      <alignment horizontal="left" vertical="center"/>
      <protection locked="0"/>
    </xf>
    <xf numFmtId="0" fontId="13" fillId="8" borderId="0" xfId="0" applyFont="1" applyFill="1" applyAlignment="1" applyProtection="1">
      <alignment horizontal="left" vertical="center"/>
      <protection hidden="1"/>
    </xf>
    <xf numFmtId="16" fontId="12" fillId="8" borderId="18" xfId="0" applyNumberFormat="1" applyFont="1" applyFill="1" applyBorder="1" applyAlignment="1" applyProtection="1">
      <alignment horizontal="center" vertical="center" wrapText="1"/>
      <protection hidden="1"/>
    </xf>
    <xf numFmtId="16" fontId="12" fillId="8" borderId="8" xfId="0" applyNumberFormat="1" applyFont="1" applyFill="1" applyBorder="1" applyAlignment="1" applyProtection="1">
      <alignment horizontal="center" vertical="center" wrapText="1"/>
      <protection hidden="1"/>
    </xf>
    <xf numFmtId="16" fontId="12" fillId="8" borderId="9" xfId="0" applyNumberFormat="1" applyFont="1" applyFill="1" applyBorder="1" applyAlignment="1" applyProtection="1">
      <alignment horizontal="center" vertical="center" wrapText="1"/>
      <protection hidden="1"/>
    </xf>
    <xf numFmtId="16" fontId="12" fillId="8" borderId="7" xfId="0" applyNumberFormat="1" applyFont="1" applyFill="1" applyBorder="1" applyAlignment="1" applyProtection="1">
      <alignment horizontal="center" vertical="center" wrapText="1"/>
      <protection hidden="1"/>
    </xf>
    <xf numFmtId="0" fontId="16" fillId="0" borderId="48" xfId="0" applyFont="1" applyBorder="1" applyAlignment="1" applyProtection="1">
      <alignment horizontal="left" vertical="center"/>
      <protection hidden="1"/>
    </xf>
    <xf numFmtId="0" fontId="16" fillId="0" borderId="46" xfId="0" applyFont="1" applyBorder="1" applyAlignment="1" applyProtection="1">
      <alignment horizontal="left" vertical="center"/>
      <protection hidden="1"/>
    </xf>
    <xf numFmtId="0" fontId="14" fillId="0" borderId="15"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0" fontId="16" fillId="0" borderId="8" xfId="0" applyFont="1" applyBorder="1" applyAlignment="1" applyProtection="1">
      <alignment horizontal="left" vertical="center"/>
      <protection hidden="1"/>
    </xf>
    <xf numFmtId="3" fontId="14" fillId="0" borderId="30" xfId="0" applyNumberFormat="1" applyFont="1" applyBorder="1" applyAlignment="1" applyProtection="1">
      <alignment horizontal="left" vertical="center"/>
      <protection hidden="1"/>
    </xf>
    <xf numFmtId="3" fontId="14" fillId="0" borderId="36" xfId="0" applyNumberFormat="1" applyFont="1" applyBorder="1" applyAlignment="1" applyProtection="1">
      <alignment horizontal="left" vertical="center"/>
      <protection hidden="1"/>
    </xf>
    <xf numFmtId="3" fontId="14" fillId="0" borderId="26" xfId="0" applyNumberFormat="1" applyFont="1" applyBorder="1" applyAlignment="1" applyProtection="1">
      <alignment horizontal="left" vertical="center"/>
      <protection hidden="1"/>
    </xf>
    <xf numFmtId="3" fontId="14" fillId="0" borderId="27" xfId="0" applyNumberFormat="1" applyFont="1" applyBorder="1" applyAlignment="1" applyProtection="1">
      <alignment horizontal="left" vertical="center"/>
      <protection hidden="1"/>
    </xf>
    <xf numFmtId="0" fontId="0" fillId="9" borderId="26" xfId="0" applyFill="1" applyBorder="1" applyAlignment="1" applyProtection="1">
      <alignment horizontal="left" vertical="center"/>
      <protection locked="0"/>
    </xf>
    <xf numFmtId="0" fontId="0" fillId="9" borderId="19" xfId="0" applyFill="1" applyBorder="1" applyAlignment="1" applyProtection="1">
      <alignment horizontal="left" vertical="center"/>
      <protection locked="0"/>
    </xf>
    <xf numFmtId="0" fontId="0" fillId="9" borderId="27" xfId="0" applyFill="1" applyBorder="1" applyAlignment="1" applyProtection="1">
      <alignment horizontal="left" vertical="center"/>
      <protection locked="0"/>
    </xf>
    <xf numFmtId="0" fontId="16" fillId="2" borderId="4" xfId="0" applyFont="1" applyFill="1" applyBorder="1" applyAlignment="1" applyProtection="1">
      <alignment horizontal="left"/>
      <protection locked="0"/>
    </xf>
    <xf numFmtId="0" fontId="16" fillId="2" borderId="5" xfId="0" applyFont="1" applyFill="1" applyBorder="1" applyAlignment="1" applyProtection="1">
      <alignment horizontal="left"/>
      <protection locked="0"/>
    </xf>
    <xf numFmtId="0" fontId="17" fillId="2" borderId="13" xfId="0" applyFont="1" applyFill="1" applyBorder="1" applyAlignment="1" applyProtection="1">
      <alignment horizontal="left" wrapText="1"/>
      <protection locked="0"/>
    </xf>
    <xf numFmtId="0" fontId="17" fillId="2" borderId="14" xfId="0" applyFont="1" applyFill="1" applyBorder="1" applyAlignment="1" applyProtection="1">
      <alignment horizontal="left" wrapText="1"/>
      <protection locked="0"/>
    </xf>
    <xf numFmtId="0" fontId="16" fillId="2" borderId="28" xfId="0" applyFont="1" applyFill="1" applyBorder="1" applyAlignment="1" applyProtection="1">
      <alignment horizontal="left" vertical="center" wrapText="1"/>
      <protection locked="0"/>
    </xf>
    <xf numFmtId="0" fontId="16" fillId="2" borderId="29" xfId="0" applyFont="1" applyFill="1" applyBorder="1" applyAlignment="1" applyProtection="1">
      <alignment horizontal="left" vertical="center" wrapText="1"/>
      <protection locked="0"/>
    </xf>
    <xf numFmtId="0" fontId="16" fillId="0" borderId="25" xfId="0" applyFont="1" applyBorder="1" applyAlignment="1" applyProtection="1">
      <alignment horizontal="left" vertical="center"/>
      <protection hidden="1"/>
    </xf>
    <xf numFmtId="0" fontId="16" fillId="0" borderId="19" xfId="0" applyFont="1" applyBorder="1" applyAlignment="1" applyProtection="1">
      <alignment horizontal="left" vertical="center"/>
      <protection hidden="1"/>
    </xf>
    <xf numFmtId="0" fontId="16" fillId="0" borderId="12" xfId="0" applyFont="1" applyBorder="1" applyAlignment="1" applyProtection="1">
      <alignment horizontal="left" vertical="center"/>
      <protection hidden="1"/>
    </xf>
    <xf numFmtId="0" fontId="16" fillId="0" borderId="13" xfId="0" applyFont="1" applyBorder="1" applyAlignment="1" applyProtection="1">
      <alignment horizontal="left" vertical="center"/>
      <protection hidden="1"/>
    </xf>
    <xf numFmtId="3" fontId="16" fillId="2" borderId="40" xfId="0" applyNumberFormat="1" applyFont="1" applyFill="1" applyBorder="1" applyAlignment="1" applyProtection="1">
      <alignment horizontal="left"/>
      <protection locked="0"/>
    </xf>
    <xf numFmtId="3" fontId="16" fillId="2" borderId="42" xfId="0" applyNumberFormat="1" applyFont="1" applyFill="1" applyBorder="1" applyAlignment="1" applyProtection="1">
      <alignment horizontal="left"/>
      <protection locked="0"/>
    </xf>
    <xf numFmtId="3" fontId="16" fillId="2" borderId="26" xfId="0" applyNumberFormat="1" applyFont="1" applyFill="1" applyBorder="1" applyAlignment="1" applyProtection="1">
      <alignment horizontal="left"/>
      <protection locked="0"/>
    </xf>
    <xf numFmtId="3" fontId="16" fillId="2" borderId="27" xfId="0" applyNumberFormat="1" applyFont="1" applyFill="1" applyBorder="1" applyAlignment="1" applyProtection="1">
      <alignment horizontal="left"/>
      <protection locked="0"/>
    </xf>
    <xf numFmtId="0" fontId="13" fillId="13" borderId="0" xfId="0" applyFont="1" applyFill="1" applyAlignment="1" applyProtection="1">
      <alignment horizontal="left" vertical="center"/>
      <protection hidden="1"/>
    </xf>
    <xf numFmtId="3" fontId="1" fillId="0" borderId="6" xfId="0" applyNumberFormat="1" applyFont="1" applyBorder="1" applyAlignment="1" applyProtection="1">
      <alignment horizontal="left"/>
      <protection hidden="1"/>
    </xf>
    <xf numFmtId="3" fontId="1" fillId="0" borderId="11" xfId="0" applyNumberFormat="1" applyFont="1" applyBorder="1" applyAlignment="1" applyProtection="1">
      <alignment horizontal="left"/>
      <protection hidden="1"/>
    </xf>
    <xf numFmtId="0" fontId="1" fillId="0" borderId="6" xfId="0" applyFont="1" applyBorder="1" applyAlignment="1" applyProtection="1">
      <alignment horizontal="left"/>
      <protection hidden="1"/>
    </xf>
    <xf numFmtId="0" fontId="1" fillId="0" borderId="11" xfId="0" applyFont="1" applyBorder="1" applyAlignment="1" applyProtection="1">
      <alignment horizontal="left"/>
      <protection hidden="1"/>
    </xf>
    <xf numFmtId="0" fontId="11" fillId="13" borderId="7" xfId="0" applyFont="1" applyFill="1" applyBorder="1" applyAlignment="1" applyProtection="1">
      <alignment horizontal="center" vertical="center"/>
      <protection hidden="1"/>
    </xf>
    <xf numFmtId="0" fontId="11" fillId="13" borderId="8" xfId="0" applyFont="1" applyFill="1" applyBorder="1" applyAlignment="1" applyProtection="1">
      <alignment horizontal="center" vertical="center"/>
      <protection hidden="1"/>
    </xf>
    <xf numFmtId="0" fontId="11" fillId="13" borderId="9" xfId="0" applyFont="1" applyFill="1" applyBorder="1" applyAlignment="1" applyProtection="1">
      <alignment horizontal="center" vertical="center"/>
      <protection hidden="1"/>
    </xf>
    <xf numFmtId="0" fontId="16" fillId="2" borderId="10" xfId="0" applyFont="1" applyFill="1" applyBorder="1" applyAlignment="1" applyProtection="1">
      <alignment horizontal="left" vertical="top" wrapText="1"/>
      <protection hidden="1"/>
    </xf>
    <xf numFmtId="0" fontId="16" fillId="2" borderId="6" xfId="0" applyFont="1" applyFill="1" applyBorder="1" applyAlignment="1" applyProtection="1">
      <alignment horizontal="left" vertical="top" wrapText="1"/>
      <protection hidden="1"/>
    </xf>
    <xf numFmtId="0" fontId="16" fillId="2" borderId="11" xfId="0" applyFont="1" applyFill="1" applyBorder="1" applyAlignment="1" applyProtection="1">
      <alignment horizontal="left" vertical="top" wrapText="1"/>
      <protection hidden="1"/>
    </xf>
    <xf numFmtId="0" fontId="16" fillId="2" borderId="12" xfId="0" applyFont="1" applyFill="1" applyBorder="1" applyAlignment="1" applyProtection="1">
      <alignment horizontal="left" vertical="top" wrapText="1"/>
      <protection hidden="1"/>
    </xf>
    <xf numFmtId="0" fontId="16" fillId="2" borderId="13" xfId="0" applyFont="1" applyFill="1" applyBorder="1" applyAlignment="1" applyProtection="1">
      <alignment horizontal="left" vertical="top" wrapText="1"/>
      <protection hidden="1"/>
    </xf>
    <xf numFmtId="0" fontId="16" fillId="2" borderId="14" xfId="0" applyFont="1" applyFill="1" applyBorder="1" applyAlignment="1" applyProtection="1">
      <alignment horizontal="left" vertical="top" wrapText="1"/>
      <protection hidden="1"/>
    </xf>
    <xf numFmtId="0" fontId="1" fillId="0" borderId="8" xfId="0" applyFont="1" applyBorder="1" applyAlignment="1" applyProtection="1">
      <alignment horizontal="left"/>
      <protection hidden="1"/>
    </xf>
    <xf numFmtId="0" fontId="1" fillId="0" borderId="9" xfId="0" applyFont="1" applyBorder="1" applyAlignment="1" applyProtection="1">
      <alignment horizontal="left"/>
      <protection hidden="1"/>
    </xf>
    <xf numFmtId="3" fontId="16" fillId="2" borderId="28" xfId="0" applyNumberFormat="1" applyFont="1" applyFill="1" applyBorder="1" applyAlignment="1" applyProtection="1">
      <alignment horizontal="left"/>
      <protection locked="0"/>
    </xf>
    <xf numFmtId="3" fontId="16" fillId="2" borderId="29" xfId="0" applyNumberFormat="1" applyFont="1" applyFill="1" applyBorder="1" applyAlignment="1" applyProtection="1">
      <alignment horizontal="left"/>
      <protection locked="0"/>
    </xf>
    <xf numFmtId="3" fontId="16" fillId="0" borderId="26" xfId="0" applyNumberFormat="1" applyFont="1" applyFill="1" applyBorder="1" applyAlignment="1" applyProtection="1">
      <alignment horizontal="left" vertical="center" wrapText="1"/>
      <protection hidden="1"/>
    </xf>
    <xf numFmtId="3" fontId="16" fillId="0" borderId="58" xfId="0" applyNumberFormat="1" applyFont="1" applyFill="1" applyBorder="1" applyAlignment="1" applyProtection="1">
      <alignment horizontal="left" vertical="center" wrapText="1"/>
      <protection hidden="1"/>
    </xf>
    <xf numFmtId="3" fontId="16" fillId="0" borderId="27" xfId="0" applyNumberFormat="1" applyFont="1" applyFill="1" applyBorder="1" applyAlignment="1" applyProtection="1">
      <alignment horizontal="left" vertical="center" wrapText="1"/>
      <protection hidden="1"/>
    </xf>
    <xf numFmtId="0" fontId="16" fillId="0" borderId="15" xfId="0" applyFont="1" applyBorder="1" applyAlignment="1" applyProtection="1">
      <alignment horizontal="left" vertical="center"/>
      <protection hidden="1"/>
    </xf>
    <xf numFmtId="0" fontId="16" fillId="0" borderId="16" xfId="0" applyFont="1" applyBorder="1" applyAlignment="1" applyProtection="1">
      <alignment horizontal="left" vertical="center"/>
      <protection hidden="1"/>
    </xf>
    <xf numFmtId="0" fontId="16" fillId="0" borderId="13" xfId="0" applyFont="1" applyFill="1" applyBorder="1" applyAlignment="1" applyProtection="1">
      <alignment horizontal="left"/>
      <protection hidden="1"/>
    </xf>
    <xf numFmtId="0" fontId="16" fillId="0" borderId="14" xfId="0" applyFont="1" applyFill="1" applyBorder="1" applyAlignment="1" applyProtection="1">
      <alignment horizontal="left"/>
      <protection hidden="1"/>
    </xf>
    <xf numFmtId="0" fontId="17" fillId="0" borderId="6" xfId="0" applyFont="1" applyFill="1" applyBorder="1" applyAlignment="1" applyProtection="1">
      <alignment horizontal="left" vertical="center"/>
      <protection hidden="1"/>
    </xf>
    <xf numFmtId="0" fontId="17" fillId="0" borderId="11" xfId="0" applyFont="1" applyFill="1" applyBorder="1" applyAlignment="1" applyProtection="1">
      <alignment horizontal="left" vertical="center"/>
      <protection hidden="1"/>
    </xf>
    <xf numFmtId="16" fontId="38" fillId="0" borderId="21" xfId="0" applyNumberFormat="1" applyFont="1" applyFill="1" applyBorder="1" applyAlignment="1" applyProtection="1">
      <alignment horizontal="center" vertical="center" wrapText="1"/>
      <protection hidden="1"/>
    </xf>
    <xf numFmtId="16" fontId="38" fillId="0" borderId="22" xfId="0" applyNumberFormat="1" applyFont="1" applyFill="1" applyBorder="1" applyAlignment="1" applyProtection="1">
      <alignment horizontal="center" vertical="center" wrapText="1"/>
      <protection hidden="1"/>
    </xf>
    <xf numFmtId="16" fontId="38" fillId="0" borderId="23" xfId="0" applyNumberFormat="1" applyFont="1" applyFill="1" applyBorder="1" applyAlignment="1" applyProtection="1">
      <alignment horizontal="center" vertical="center" wrapText="1"/>
      <protection hidden="1"/>
    </xf>
    <xf numFmtId="0" fontId="16" fillId="0" borderId="34" xfId="0" applyFont="1" applyFill="1" applyBorder="1" applyAlignment="1" applyProtection="1">
      <alignment horizontal="left" vertical="center"/>
      <protection hidden="1"/>
    </xf>
    <xf numFmtId="0" fontId="16" fillId="0" borderId="35" xfId="0" applyFont="1" applyFill="1" applyBorder="1" applyAlignment="1" applyProtection="1">
      <alignment horizontal="left" vertical="center"/>
      <protection hidden="1"/>
    </xf>
    <xf numFmtId="16" fontId="38" fillId="0" borderId="7" xfId="0" applyNumberFormat="1" applyFont="1" applyFill="1" applyBorder="1" applyAlignment="1" applyProtection="1">
      <alignment horizontal="center" vertical="center" wrapText="1"/>
      <protection hidden="1"/>
    </xf>
    <xf numFmtId="16" fontId="38" fillId="0" borderId="8" xfId="0" applyNumberFormat="1" applyFont="1" applyFill="1" applyBorder="1" applyAlignment="1" applyProtection="1">
      <alignment horizontal="center" vertical="center" wrapText="1"/>
      <protection hidden="1"/>
    </xf>
    <xf numFmtId="16" fontId="38" fillId="0" borderId="9" xfId="0" applyNumberFormat="1" applyFont="1" applyFill="1" applyBorder="1" applyAlignment="1" applyProtection="1">
      <alignment horizontal="center" vertical="center" wrapText="1"/>
      <protection hidden="1"/>
    </xf>
    <xf numFmtId="0" fontId="17" fillId="0" borderId="7" xfId="0" applyFont="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10" xfId="0" applyFont="1" applyBorder="1" applyAlignment="1" applyProtection="1">
      <alignment horizontal="left" vertical="center"/>
      <protection hidden="1"/>
    </xf>
    <xf numFmtId="0" fontId="17" fillId="0" borderId="6" xfId="0" applyFont="1" applyBorder="1" applyAlignment="1" applyProtection="1">
      <alignment horizontal="left" vertical="center"/>
      <protection hidden="1"/>
    </xf>
    <xf numFmtId="0" fontId="17" fillId="0" borderId="12" xfId="0" applyFont="1" applyBorder="1" applyAlignment="1" applyProtection="1">
      <alignment horizontal="left" vertical="center"/>
      <protection hidden="1"/>
    </xf>
    <xf numFmtId="0" fontId="17" fillId="0" borderId="13" xfId="0" applyFont="1" applyBorder="1" applyAlignment="1" applyProtection="1">
      <alignment horizontal="left" vertical="center"/>
      <protection hidden="1"/>
    </xf>
    <xf numFmtId="3" fontId="0" fillId="0" borderId="26" xfId="0" applyNumberFormat="1" applyBorder="1" applyAlignment="1" applyProtection="1">
      <alignment horizontal="left"/>
      <protection hidden="1"/>
    </xf>
    <xf numFmtId="3" fontId="0" fillId="0" borderId="19" xfId="0" applyNumberFormat="1" applyBorder="1" applyAlignment="1" applyProtection="1">
      <alignment horizontal="left"/>
      <protection hidden="1"/>
    </xf>
    <xf numFmtId="3" fontId="0" fillId="0" borderId="40" xfId="0" applyNumberFormat="1" applyBorder="1" applyAlignment="1" applyProtection="1">
      <alignment horizontal="left"/>
      <protection hidden="1"/>
    </xf>
    <xf numFmtId="3" fontId="0" fillId="0" borderId="20" xfId="0" applyNumberFormat="1" applyBorder="1" applyAlignment="1" applyProtection="1">
      <alignment horizontal="left"/>
      <protection hidden="1"/>
    </xf>
    <xf numFmtId="3" fontId="0" fillId="0" borderId="58" xfId="0" applyNumberFormat="1" applyBorder="1" applyAlignment="1" applyProtection="1">
      <alignment horizontal="left"/>
      <protection hidden="1"/>
    </xf>
    <xf numFmtId="3" fontId="0" fillId="0" borderId="27" xfId="0" applyNumberFormat="1" applyBorder="1" applyAlignment="1" applyProtection="1">
      <alignment horizontal="left"/>
      <protection hidden="1"/>
    </xf>
    <xf numFmtId="0" fontId="0" fillId="23" borderId="26" xfId="0" applyFill="1" applyBorder="1" applyAlignment="1" applyProtection="1">
      <alignment horizontal="center"/>
      <protection hidden="1"/>
    </xf>
    <xf numFmtId="0" fontId="0" fillId="23" borderId="58" xfId="0" applyFill="1" applyBorder="1" applyAlignment="1" applyProtection="1">
      <alignment horizontal="center"/>
      <protection hidden="1"/>
    </xf>
    <xf numFmtId="0" fontId="0" fillId="23" borderId="19" xfId="0" applyFill="1" applyBorder="1" applyAlignment="1" applyProtection="1">
      <alignment horizontal="center"/>
      <protection hidden="1"/>
    </xf>
    <xf numFmtId="0" fontId="17" fillId="0" borderId="64" xfId="0" applyFont="1" applyBorder="1" applyAlignment="1" applyProtection="1">
      <alignment horizontal="left" vertical="center" wrapText="1"/>
      <protection hidden="1"/>
    </xf>
    <xf numFmtId="0" fontId="17" fillId="0" borderId="65" xfId="0" applyFont="1" applyBorder="1" applyAlignment="1" applyProtection="1">
      <alignment horizontal="left" vertical="center" wrapText="1"/>
      <protection hidden="1"/>
    </xf>
    <xf numFmtId="0" fontId="17" fillId="0" borderId="66" xfId="0" applyFont="1" applyBorder="1" applyAlignment="1" applyProtection="1">
      <alignment horizontal="left" vertical="center" wrapText="1"/>
      <protection hidden="1"/>
    </xf>
    <xf numFmtId="0" fontId="17" fillId="0" borderId="67" xfId="0" applyFont="1" applyBorder="1" applyAlignment="1" applyProtection="1">
      <alignment horizontal="left" vertical="center" wrapText="1"/>
      <protection hidden="1"/>
    </xf>
    <xf numFmtId="3" fontId="1" fillId="0" borderId="26" xfId="0" applyNumberFormat="1" applyFont="1" applyBorder="1" applyAlignment="1" applyProtection="1">
      <alignment horizontal="left" vertical="center" wrapText="1"/>
      <protection hidden="1"/>
    </xf>
    <xf numFmtId="3" fontId="1" fillId="0" borderId="58" xfId="0" applyNumberFormat="1" applyFont="1" applyBorder="1" applyAlignment="1" applyProtection="1">
      <alignment horizontal="left" vertical="center" wrapText="1"/>
      <protection hidden="1"/>
    </xf>
    <xf numFmtId="3" fontId="1" fillId="0" borderId="27" xfId="0" applyNumberFormat="1" applyFont="1" applyBorder="1" applyAlignment="1" applyProtection="1">
      <alignment horizontal="left" vertical="center" wrapText="1"/>
      <protection hidden="1"/>
    </xf>
    <xf numFmtId="3" fontId="1" fillId="0" borderId="19" xfId="0" applyNumberFormat="1" applyFont="1" applyBorder="1" applyAlignment="1" applyProtection="1">
      <alignment horizontal="left" vertical="center" wrapText="1"/>
      <protection hidden="1"/>
    </xf>
    <xf numFmtId="0" fontId="1" fillId="0" borderId="28" xfId="0" applyFont="1" applyBorder="1" applyAlignment="1" applyProtection="1">
      <alignment horizontal="left"/>
      <protection hidden="1"/>
    </xf>
    <xf numFmtId="0" fontId="1" fillId="0" borderId="59" xfId="0" applyFont="1" applyBorder="1" applyAlignment="1" applyProtection="1">
      <alignment horizontal="left"/>
      <protection hidden="1"/>
    </xf>
    <xf numFmtId="0" fontId="1" fillId="0" borderId="29" xfId="0" applyFont="1" applyBorder="1" applyAlignment="1" applyProtection="1">
      <alignment horizontal="left"/>
      <protection hidden="1"/>
    </xf>
    <xf numFmtId="0" fontId="1" fillId="0" borderId="26" xfId="0" applyFont="1" applyBorder="1" applyAlignment="1" applyProtection="1">
      <alignment horizontal="left"/>
      <protection hidden="1"/>
    </xf>
    <xf numFmtId="0" fontId="1" fillId="0" borderId="58" xfId="0" applyFont="1" applyBorder="1" applyAlignment="1" applyProtection="1">
      <alignment horizontal="left"/>
      <protection hidden="1"/>
    </xf>
    <xf numFmtId="0" fontId="1" fillId="0" borderId="27" xfId="0" applyFont="1" applyBorder="1" applyAlignment="1" applyProtection="1">
      <alignment horizontal="left"/>
      <protection hidden="1"/>
    </xf>
    <xf numFmtId="0" fontId="1" fillId="0" borderId="19" xfId="0" applyFont="1" applyBorder="1" applyAlignment="1" applyProtection="1">
      <alignment horizontal="left"/>
      <protection hidden="1"/>
    </xf>
    <xf numFmtId="0" fontId="17" fillId="0" borderId="26" xfId="0" applyFont="1" applyBorder="1" applyAlignment="1" applyProtection="1">
      <alignment horizontal="left" vertical="center"/>
      <protection hidden="1"/>
    </xf>
    <xf numFmtId="0" fontId="17" fillId="0" borderId="19" xfId="0" applyFont="1" applyBorder="1" applyAlignment="1" applyProtection="1">
      <alignment horizontal="left" vertical="center"/>
      <protection hidden="1"/>
    </xf>
    <xf numFmtId="3" fontId="17" fillId="0" borderId="8" xfId="0" applyNumberFormat="1" applyFont="1" applyBorder="1" applyAlignment="1" applyProtection="1">
      <alignment horizontal="left"/>
      <protection hidden="1"/>
    </xf>
    <xf numFmtId="0" fontId="17" fillId="0" borderId="8" xfId="0" applyFont="1" applyBorder="1" applyAlignment="1" applyProtection="1">
      <alignment horizontal="left"/>
      <protection hidden="1"/>
    </xf>
    <xf numFmtId="0" fontId="17" fillId="0" borderId="9" xfId="0" applyFont="1" applyBorder="1" applyAlignment="1" applyProtection="1">
      <alignment horizontal="left"/>
      <protection hidden="1"/>
    </xf>
    <xf numFmtId="3" fontId="0" fillId="0" borderId="41" xfId="0" applyNumberFormat="1" applyBorder="1" applyAlignment="1" applyProtection="1">
      <alignment horizontal="left"/>
      <protection hidden="1"/>
    </xf>
    <xf numFmtId="3" fontId="0" fillId="0" borderId="42" xfId="0" applyNumberFormat="1" applyBorder="1" applyAlignment="1" applyProtection="1">
      <alignment horizontal="left"/>
      <protection hidden="1"/>
    </xf>
    <xf numFmtId="0" fontId="16" fillId="0" borderId="62" xfId="0" applyFont="1" applyFill="1" applyBorder="1" applyAlignment="1" applyProtection="1">
      <alignment horizontal="center" vertical="center"/>
      <protection hidden="1"/>
    </xf>
    <xf numFmtId="0" fontId="16" fillId="0" borderId="31" xfId="0" applyFont="1" applyFill="1" applyBorder="1" applyAlignment="1" applyProtection="1">
      <alignment horizontal="center" vertical="center"/>
      <protection hidden="1"/>
    </xf>
    <xf numFmtId="0" fontId="16" fillId="0" borderId="32" xfId="0" applyFont="1" applyFill="1" applyBorder="1" applyAlignment="1" applyProtection="1">
      <alignment horizontal="center" vertical="center"/>
      <protection hidden="1"/>
    </xf>
    <xf numFmtId="0" fontId="16" fillId="0" borderId="26" xfId="0" applyFont="1" applyFill="1" applyBorder="1" applyAlignment="1" applyProtection="1">
      <alignment horizontal="left" vertical="center"/>
      <protection hidden="1"/>
    </xf>
    <xf numFmtId="0" fontId="16" fillId="0" borderId="58" xfId="0" applyFont="1" applyFill="1" applyBorder="1" applyAlignment="1" applyProtection="1">
      <alignment horizontal="left" vertical="center"/>
      <protection hidden="1"/>
    </xf>
    <xf numFmtId="0" fontId="16" fillId="0" borderId="27" xfId="0" applyFont="1" applyFill="1" applyBorder="1" applyAlignment="1" applyProtection="1">
      <alignment horizontal="left" vertical="center"/>
      <protection hidden="1"/>
    </xf>
    <xf numFmtId="0" fontId="16" fillId="0" borderId="10" xfId="0" applyFont="1" applyFill="1" applyBorder="1" applyAlignment="1" applyProtection="1">
      <alignment horizontal="left" vertical="center"/>
      <protection hidden="1"/>
    </xf>
    <xf numFmtId="0" fontId="16" fillId="0" borderId="12" xfId="0" applyFont="1" applyFill="1" applyBorder="1" applyAlignment="1" applyProtection="1">
      <alignment horizontal="left" vertical="center"/>
      <protection hidden="1"/>
    </xf>
    <xf numFmtId="0" fontId="16" fillId="0" borderId="6" xfId="0" applyFont="1" applyFill="1" applyBorder="1" applyAlignment="1" applyProtection="1">
      <alignment horizontal="center" vertical="center"/>
      <protection hidden="1"/>
    </xf>
    <xf numFmtId="0" fontId="16" fillId="0" borderId="16" xfId="0" applyFont="1" applyFill="1" applyBorder="1" applyAlignment="1" applyProtection="1">
      <alignment horizontal="center" vertical="center"/>
      <protection hidden="1"/>
    </xf>
    <xf numFmtId="0" fontId="16" fillId="0" borderId="17" xfId="0" applyFont="1" applyFill="1" applyBorder="1" applyAlignment="1" applyProtection="1">
      <alignment horizontal="center" vertical="center"/>
      <protection hidden="1"/>
    </xf>
    <xf numFmtId="0" fontId="16" fillId="0" borderId="13" xfId="0" applyFont="1" applyFill="1" applyBorder="1" applyAlignment="1" applyProtection="1">
      <alignment horizontal="center" vertical="center"/>
      <protection hidden="1"/>
    </xf>
    <xf numFmtId="0" fontId="16" fillId="0" borderId="14" xfId="0" applyFont="1" applyFill="1" applyBorder="1" applyAlignment="1" applyProtection="1">
      <alignment horizontal="center" vertical="center"/>
      <protection hidden="1"/>
    </xf>
    <xf numFmtId="9" fontId="17" fillId="0" borderId="8" xfId="1" applyFont="1" applyFill="1" applyBorder="1" applyAlignment="1" applyProtection="1">
      <alignment horizontal="left"/>
      <protection hidden="1"/>
    </xf>
    <xf numFmtId="9" fontId="17" fillId="0" borderId="9" xfId="1" applyFont="1" applyFill="1" applyBorder="1" applyAlignment="1" applyProtection="1">
      <alignment horizontal="left"/>
      <protection hidden="1"/>
    </xf>
    <xf numFmtId="9" fontId="17" fillId="0" borderId="6" xfId="1" applyFont="1" applyFill="1" applyBorder="1" applyAlignment="1" applyProtection="1">
      <alignment horizontal="left"/>
      <protection hidden="1"/>
    </xf>
    <xf numFmtId="9" fontId="17" fillId="0" borderId="11" xfId="1" applyFont="1" applyFill="1" applyBorder="1" applyAlignment="1" applyProtection="1">
      <alignment horizontal="left"/>
      <protection hidden="1"/>
    </xf>
    <xf numFmtId="14" fontId="17" fillId="0" borderId="13" xfId="1" applyNumberFormat="1" applyFont="1" applyFill="1" applyBorder="1" applyAlignment="1" applyProtection="1">
      <alignment horizontal="left"/>
      <protection hidden="1"/>
    </xf>
    <xf numFmtId="14" fontId="17" fillId="0" borderId="14" xfId="1" applyNumberFormat="1" applyFont="1" applyFill="1" applyBorder="1" applyAlignment="1" applyProtection="1">
      <alignment horizontal="left"/>
      <protection hidden="1"/>
    </xf>
    <xf numFmtId="3" fontId="17" fillId="0" borderId="6" xfId="0" applyNumberFormat="1" applyFont="1" applyBorder="1" applyAlignment="1" applyProtection="1">
      <alignment horizontal="left"/>
      <protection hidden="1"/>
    </xf>
    <xf numFmtId="3" fontId="17" fillId="0" borderId="11" xfId="0" applyNumberFormat="1" applyFont="1" applyBorder="1" applyAlignment="1" applyProtection="1">
      <alignment horizontal="left"/>
      <protection hidden="1"/>
    </xf>
    <xf numFmtId="9" fontId="17" fillId="0" borderId="6" xfId="0" applyNumberFormat="1" applyFont="1" applyBorder="1" applyAlignment="1" applyProtection="1">
      <alignment horizontal="left"/>
      <protection hidden="1"/>
    </xf>
    <xf numFmtId="9" fontId="17" fillId="0" borderId="11" xfId="0" applyNumberFormat="1" applyFont="1" applyBorder="1" applyAlignment="1" applyProtection="1">
      <alignment horizontal="left"/>
      <protection hidden="1"/>
    </xf>
    <xf numFmtId="4" fontId="17" fillId="0" borderId="6" xfId="0" applyNumberFormat="1" applyFont="1" applyBorder="1" applyAlignment="1" applyProtection="1">
      <alignment horizontal="left"/>
      <protection hidden="1"/>
    </xf>
    <xf numFmtId="4" fontId="17" fillId="0" borderId="11" xfId="0" applyNumberFormat="1" applyFont="1" applyBorder="1" applyAlignment="1" applyProtection="1">
      <alignment horizontal="left"/>
      <protection hidden="1"/>
    </xf>
    <xf numFmtId="9" fontId="17" fillId="0" borderId="13" xfId="0" applyNumberFormat="1" applyFont="1" applyBorder="1" applyAlignment="1" applyProtection="1">
      <alignment horizontal="left"/>
      <protection hidden="1"/>
    </xf>
    <xf numFmtId="9" fontId="17" fillId="0" borderId="14" xfId="0" applyNumberFormat="1" applyFont="1" applyBorder="1" applyAlignment="1" applyProtection="1">
      <alignment horizontal="left"/>
      <protection hidden="1"/>
    </xf>
    <xf numFmtId="0" fontId="16" fillId="0" borderId="16" xfId="0" applyFont="1" applyFill="1" applyBorder="1" applyAlignment="1" applyProtection="1">
      <alignment horizontal="left" vertical="center"/>
      <protection hidden="1"/>
    </xf>
    <xf numFmtId="0" fontId="16" fillId="0" borderId="17" xfId="0" applyFont="1" applyFill="1" applyBorder="1" applyAlignment="1" applyProtection="1">
      <alignment horizontal="left" vertical="center"/>
      <protection hidden="1"/>
    </xf>
    <xf numFmtId="0" fontId="16" fillId="0" borderId="13" xfId="0" applyFont="1" applyFill="1" applyBorder="1" applyAlignment="1" applyProtection="1">
      <alignment horizontal="left" vertical="center"/>
      <protection hidden="1"/>
    </xf>
    <xf numFmtId="0" fontId="16" fillId="0" borderId="14" xfId="0" applyFont="1" applyFill="1" applyBorder="1" applyAlignment="1" applyProtection="1">
      <alignment horizontal="left" vertical="center"/>
      <protection hidden="1"/>
    </xf>
    <xf numFmtId="0" fontId="42" fillId="0" borderId="16" xfId="0" applyFont="1" applyFill="1" applyBorder="1" applyAlignment="1" applyProtection="1">
      <alignment horizontal="left" vertical="top" wrapText="1"/>
      <protection hidden="1"/>
    </xf>
    <xf numFmtId="0" fontId="43" fillId="0" borderId="16" xfId="0" applyFont="1" applyFill="1" applyBorder="1" applyAlignment="1" applyProtection="1">
      <alignment horizontal="left" vertical="top" wrapText="1"/>
      <protection hidden="1"/>
    </xf>
    <xf numFmtId="0" fontId="43" fillId="0" borderId="30" xfId="0" applyFont="1" applyFill="1" applyBorder="1" applyAlignment="1" applyProtection="1">
      <alignment horizontal="left" vertical="top" wrapText="1"/>
      <protection hidden="1"/>
    </xf>
    <xf numFmtId="0" fontId="21" fillId="0" borderId="6" xfId="0" applyFont="1" applyFill="1" applyBorder="1" applyAlignment="1" applyProtection="1">
      <alignment horizontal="left" vertical="top" wrapText="1"/>
      <protection hidden="1"/>
    </xf>
    <xf numFmtId="0" fontId="21" fillId="0" borderId="26" xfId="0" applyFont="1" applyFill="1" applyBorder="1" applyAlignment="1" applyProtection="1">
      <alignment horizontal="left" vertical="top" wrapText="1"/>
      <protection hidden="1"/>
    </xf>
    <xf numFmtId="0" fontId="19" fillId="0" borderId="46" xfId="0" applyFont="1" applyBorder="1" applyAlignment="1" applyProtection="1">
      <alignment horizontal="left" vertical="top" wrapText="1"/>
      <protection hidden="1"/>
    </xf>
    <xf numFmtId="0" fontId="19" fillId="0" borderId="51" xfId="0" applyFont="1" applyBorder="1" applyAlignment="1" applyProtection="1">
      <alignment horizontal="left" vertical="top" wrapText="1"/>
      <protection hidden="1"/>
    </xf>
    <xf numFmtId="0" fontId="21" fillId="0" borderId="46" xfId="0" applyFont="1" applyFill="1" applyBorder="1" applyAlignment="1" applyProtection="1">
      <alignment horizontal="left" vertical="top" wrapText="1"/>
      <protection hidden="1"/>
    </xf>
    <xf numFmtId="0" fontId="21" fillId="0" borderId="51" xfId="0" applyFont="1" applyFill="1" applyBorder="1" applyAlignment="1" applyProtection="1">
      <alignment horizontal="left" vertical="top" wrapText="1"/>
      <protection hidden="1"/>
    </xf>
    <xf numFmtId="0" fontId="19" fillId="0" borderId="16" xfId="0" applyFont="1" applyBorder="1" applyAlignment="1" applyProtection="1">
      <alignment horizontal="left" vertical="top" wrapText="1"/>
      <protection hidden="1"/>
    </xf>
    <xf numFmtId="0" fontId="19" fillId="0" borderId="30"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9" fillId="0" borderId="26" xfId="0" applyFont="1" applyBorder="1" applyAlignment="1" applyProtection="1">
      <alignment horizontal="left" vertical="top" wrapText="1"/>
      <protection hidden="1"/>
    </xf>
    <xf numFmtId="0" fontId="17" fillId="0" borderId="10" xfId="0" applyFont="1" applyFill="1" applyBorder="1" applyAlignment="1" applyProtection="1">
      <alignment horizontal="left" vertical="center"/>
      <protection hidden="1"/>
    </xf>
    <xf numFmtId="0" fontId="17" fillId="0" borderId="12" xfId="0" applyFont="1" applyBorder="1" applyAlignment="1" applyProtection="1">
      <alignment horizontal="left" vertical="center" wrapText="1"/>
      <protection hidden="1"/>
    </xf>
    <xf numFmtId="0" fontId="17" fillId="0" borderId="26" xfId="0" applyFont="1" applyFill="1" applyBorder="1" applyAlignment="1" applyProtection="1">
      <alignment horizontal="left" vertical="center"/>
      <protection hidden="1"/>
    </xf>
    <xf numFmtId="0" fontId="17" fillId="0" borderId="58" xfId="0" applyFont="1" applyFill="1" applyBorder="1" applyAlignment="1" applyProtection="1">
      <alignment horizontal="left" vertical="center"/>
      <protection hidden="1"/>
    </xf>
    <xf numFmtId="0" fontId="17" fillId="0" borderId="27" xfId="0" applyFont="1" applyFill="1" applyBorder="1" applyAlignment="1" applyProtection="1">
      <alignment horizontal="left" vertical="center"/>
      <protection hidden="1"/>
    </xf>
    <xf numFmtId="16" fontId="38" fillId="0" borderId="21" xfId="0" applyNumberFormat="1" applyFont="1" applyBorder="1" applyAlignment="1" applyProtection="1">
      <alignment horizontal="center" vertical="center" wrapText="1"/>
      <protection hidden="1"/>
    </xf>
    <xf numFmtId="16" fontId="38" fillId="0" borderId="22" xfId="0" applyNumberFormat="1" applyFont="1" applyBorder="1" applyAlignment="1" applyProtection="1">
      <alignment horizontal="center" vertical="center" wrapText="1"/>
      <protection hidden="1"/>
    </xf>
    <xf numFmtId="16" fontId="38" fillId="0" borderId="23" xfId="0" applyNumberFormat="1"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16" fillId="0" borderId="16" xfId="0" applyFont="1" applyBorder="1" applyAlignment="1" applyProtection="1">
      <alignment horizontal="center" vertical="center"/>
      <protection hidden="1"/>
    </xf>
    <xf numFmtId="0" fontId="16" fillId="0" borderId="17" xfId="0" applyFont="1" applyBorder="1" applyAlignment="1" applyProtection="1">
      <alignment horizontal="center" vertical="center"/>
      <protection hidden="1"/>
    </xf>
    <xf numFmtId="0" fontId="16" fillId="0" borderId="13" xfId="0" applyFont="1" applyBorder="1" applyAlignment="1" applyProtection="1">
      <alignment horizontal="center" vertical="center"/>
      <protection hidden="1"/>
    </xf>
    <xf numFmtId="0" fontId="16" fillId="0" borderId="14" xfId="0" applyFont="1" applyBorder="1" applyAlignment="1" applyProtection="1">
      <alignment horizontal="center" vertical="center"/>
      <protection hidden="1"/>
    </xf>
    <xf numFmtId="0" fontId="16" fillId="0" borderId="49" xfId="0" applyFont="1" applyFill="1" applyBorder="1" applyAlignment="1" applyProtection="1">
      <alignment horizontal="left" vertical="center"/>
      <protection hidden="1"/>
    </xf>
    <xf numFmtId="0" fontId="16" fillId="0" borderId="50" xfId="0" applyFont="1" applyFill="1" applyBorder="1" applyAlignment="1" applyProtection="1">
      <alignment horizontal="left" vertical="center"/>
      <protection hidden="1"/>
    </xf>
    <xf numFmtId="0" fontId="16" fillId="0" borderId="32" xfId="0" applyFont="1" applyFill="1" applyBorder="1" applyAlignment="1" applyProtection="1">
      <alignment horizontal="left" vertical="center"/>
      <protection hidden="1"/>
    </xf>
    <xf numFmtId="0" fontId="16" fillId="0" borderId="40" xfId="0" applyFont="1" applyFill="1" applyBorder="1" applyAlignment="1" applyProtection="1">
      <alignment horizontal="left"/>
      <protection hidden="1"/>
    </xf>
    <xf numFmtId="0" fontId="16" fillId="0" borderId="20" xfId="0" applyFont="1" applyFill="1" applyBorder="1" applyAlignment="1" applyProtection="1">
      <alignment horizontal="left"/>
      <protection hidden="1"/>
    </xf>
    <xf numFmtId="0" fontId="16" fillId="0" borderId="41" xfId="0" applyFont="1" applyFill="1" applyBorder="1" applyAlignment="1" applyProtection="1">
      <alignment horizontal="left"/>
      <protection hidden="1"/>
    </xf>
    <xf numFmtId="0" fontId="16" fillId="0" borderId="42" xfId="0" applyFont="1" applyFill="1" applyBorder="1" applyAlignment="1" applyProtection="1">
      <alignment horizontal="left"/>
      <protection hidden="1"/>
    </xf>
    <xf numFmtId="0" fontId="23" fillId="0" borderId="2" xfId="2" applyFont="1" applyBorder="1" applyAlignment="1">
      <alignment horizontal="center" vertical="center" wrapText="1"/>
    </xf>
    <xf numFmtId="0" fontId="23" fillId="0" borderId="43" xfId="2" applyFont="1" applyBorder="1" applyAlignment="1">
      <alignment horizontal="center" vertical="center" wrapText="1"/>
    </xf>
    <xf numFmtId="0" fontId="23" fillId="0" borderId="1" xfId="2" applyFont="1" applyBorder="1" applyAlignment="1">
      <alignment horizontal="center" vertical="center" wrapText="1"/>
    </xf>
    <xf numFmtId="0" fontId="23" fillId="0" borderId="44" xfId="2" applyFont="1" applyBorder="1" applyAlignment="1">
      <alignment horizontal="center" vertical="center" wrapText="1"/>
    </xf>
    <xf numFmtId="0" fontId="23" fillId="0" borderId="21" xfId="2" applyFont="1" applyBorder="1" applyAlignment="1">
      <alignment horizontal="center" vertical="center" wrapText="1"/>
    </xf>
    <xf numFmtId="0" fontId="23" fillId="0" borderId="33" xfId="2" applyFont="1" applyBorder="1" applyAlignment="1">
      <alignment horizontal="center" vertical="center" wrapText="1"/>
    </xf>
    <xf numFmtId="0" fontId="23" fillId="0" borderId="24" xfId="2" applyFont="1" applyBorder="1" applyAlignment="1">
      <alignment horizontal="center" vertical="center" wrapText="1"/>
    </xf>
    <xf numFmtId="0" fontId="23" fillId="0" borderId="7" xfId="2" applyFont="1" applyBorder="1" applyAlignment="1">
      <alignment horizontal="center" vertical="center" wrapText="1"/>
    </xf>
    <xf numFmtId="0" fontId="23" fillId="0" borderId="28" xfId="2" applyFont="1" applyBorder="1" applyAlignment="1">
      <alignment horizontal="center" vertical="center" wrapText="1"/>
    </xf>
    <xf numFmtId="0" fontId="23" fillId="0" borderId="10" xfId="2" applyFont="1" applyBorder="1" applyAlignment="1">
      <alignment horizontal="center" vertical="center" wrapText="1"/>
    </xf>
    <xf numFmtId="0" fontId="23" fillId="0" borderId="26" xfId="2" applyFont="1" applyBorder="1" applyAlignment="1">
      <alignment horizontal="center" vertical="center" wrapText="1"/>
    </xf>
    <xf numFmtId="0" fontId="23" fillId="0" borderId="12" xfId="2" applyFont="1" applyBorder="1" applyAlignment="1">
      <alignment horizontal="center" vertical="center" wrapText="1"/>
    </xf>
    <xf numFmtId="0" fontId="23" fillId="0" borderId="40" xfId="2" applyFont="1" applyBorder="1" applyAlignment="1">
      <alignment horizontal="center"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0" xfId="2" applyFont="1" applyBorder="1" applyAlignment="1">
      <alignment horizontal="left" vertical="center" wrapText="1"/>
    </xf>
    <xf numFmtId="0" fontId="22" fillId="0" borderId="6" xfId="2" applyFont="1" applyBorder="1" applyAlignment="1">
      <alignment horizontal="left" vertical="center" wrapText="1"/>
    </xf>
    <xf numFmtId="0" fontId="22" fillId="0" borderId="11" xfId="2" applyFont="1" applyBorder="1" applyAlignment="1">
      <alignment horizontal="left" vertical="center" wrapText="1"/>
    </xf>
    <xf numFmtId="0" fontId="22" fillId="0" borderId="12"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0" xfId="2" applyFont="1" applyAlignment="1">
      <alignment horizontal="left" vertical="top" wrapText="1"/>
    </xf>
    <xf numFmtId="0" fontId="23" fillId="0" borderId="37" xfId="2" applyFont="1" applyBorder="1" applyAlignment="1">
      <alignment horizontal="center" vertical="center" wrapText="1"/>
    </xf>
    <xf numFmtId="0" fontId="23" fillId="0" borderId="0" xfId="2" applyFont="1" applyAlignment="1">
      <alignment horizontal="center" vertical="center" wrapText="1"/>
    </xf>
    <xf numFmtId="0" fontId="23" fillId="0" borderId="38" xfId="2" applyFont="1" applyBorder="1" applyAlignment="1">
      <alignment horizontal="center" vertical="center" wrapText="1"/>
    </xf>
    <xf numFmtId="0" fontId="23" fillId="0" borderId="39" xfId="2" applyFont="1" applyBorder="1" applyAlignment="1">
      <alignment horizontal="center" vertical="center" wrapText="1"/>
    </xf>
    <xf numFmtId="0" fontId="23" fillId="0" borderId="45" xfId="2" applyFont="1" applyBorder="1" applyAlignment="1">
      <alignment horizontal="center" vertical="center" wrapText="1"/>
    </xf>
    <xf numFmtId="0" fontId="32" fillId="13" borderId="7" xfId="2" applyFont="1" applyFill="1" applyBorder="1" applyAlignment="1">
      <alignment horizontal="center" wrapText="1"/>
    </xf>
    <xf numFmtId="0" fontId="32" fillId="13" borderId="8" xfId="2" applyFont="1" applyFill="1" applyBorder="1" applyAlignment="1">
      <alignment horizontal="center" wrapText="1"/>
    </xf>
    <xf numFmtId="0" fontId="32" fillId="14" borderId="8" xfId="2" applyFont="1" applyFill="1" applyBorder="1" applyAlignment="1">
      <alignment horizontal="center" wrapText="1"/>
    </xf>
    <xf numFmtId="0" fontId="32" fillId="14" borderId="9" xfId="2" applyFont="1" applyFill="1" applyBorder="1" applyAlignment="1">
      <alignment horizontal="center" wrapText="1"/>
    </xf>
    <xf numFmtId="0" fontId="23" fillId="6" borderId="10" xfId="2" applyFont="1" applyFill="1" applyBorder="1" applyAlignment="1">
      <alignment horizontal="center" vertical="center" wrapText="1"/>
    </xf>
    <xf numFmtId="0" fontId="23" fillId="6" borderId="6" xfId="2" applyFont="1" applyFill="1" applyBorder="1" applyAlignment="1">
      <alignment horizontal="center" vertical="center" wrapText="1"/>
    </xf>
    <xf numFmtId="0" fontId="23" fillId="3" borderId="6" xfId="2" applyFont="1" applyFill="1" applyBorder="1" applyAlignment="1">
      <alignment horizontal="center" vertical="center" wrapText="1"/>
    </xf>
    <xf numFmtId="0" fontId="23" fillId="5" borderId="6" xfId="2" applyFont="1" applyFill="1" applyBorder="1" applyAlignment="1">
      <alignment horizontal="center" vertical="center" wrapText="1"/>
    </xf>
    <xf numFmtId="0" fontId="23" fillId="15" borderId="6" xfId="2" applyFont="1" applyFill="1" applyBorder="1" applyAlignment="1">
      <alignment horizontal="center" vertical="center" wrapText="1"/>
    </xf>
    <xf numFmtId="0" fontId="23" fillId="15" borderId="11" xfId="2" applyFont="1" applyFill="1" applyBorder="1" applyAlignment="1">
      <alignment horizontal="center" vertical="center" wrapText="1"/>
    </xf>
    <xf numFmtId="0" fontId="29" fillId="8" borderId="0" xfId="2" applyFont="1" applyFill="1" applyAlignment="1">
      <alignment horizontal="left" wrapText="1"/>
    </xf>
    <xf numFmtId="0" fontId="31" fillId="0" borderId="0" xfId="3" applyFont="1" applyAlignment="1" applyProtection="1">
      <alignment horizontal="left" vertical="top" wrapText="1"/>
    </xf>
    <xf numFmtId="0" fontId="0" fillId="11" borderId="8" xfId="0" applyFill="1" applyBorder="1" applyAlignment="1" applyProtection="1">
      <alignment horizontal="center" vertical="center" wrapText="1"/>
      <protection hidden="1"/>
    </xf>
    <xf numFmtId="0" fontId="0" fillId="11" borderId="13" xfId="0" applyFill="1" applyBorder="1" applyAlignment="1" applyProtection="1">
      <alignment horizontal="center" vertical="center" wrapText="1"/>
      <protection hidden="1"/>
    </xf>
    <xf numFmtId="0" fontId="0" fillId="11" borderId="56" xfId="0" applyFill="1" applyBorder="1" applyAlignment="1" applyProtection="1">
      <alignment horizontal="center" vertical="center" wrapText="1"/>
      <protection hidden="1"/>
    </xf>
    <xf numFmtId="0" fontId="0" fillId="11" borderId="53" xfId="0" applyFill="1" applyBorder="1" applyAlignment="1" applyProtection="1">
      <alignment horizontal="center" vertical="center" wrapText="1"/>
      <protection hidden="1"/>
    </xf>
    <xf numFmtId="0" fontId="0" fillId="11" borderId="57" xfId="0" applyFill="1" applyBorder="1" applyAlignment="1" applyProtection="1">
      <alignment horizontal="center" vertical="center" wrapText="1"/>
      <protection hidden="1"/>
    </xf>
    <xf numFmtId="0" fontId="0" fillId="11" borderId="54" xfId="0" applyFill="1" applyBorder="1" applyAlignment="1" applyProtection="1">
      <alignment horizontal="center" vertical="center" wrapText="1"/>
      <protection hidden="1"/>
    </xf>
    <xf numFmtId="0" fontId="0" fillId="11" borderId="7" xfId="0" applyFill="1" applyBorder="1" applyAlignment="1" applyProtection="1">
      <alignment horizontal="center" vertical="center" wrapText="1"/>
      <protection hidden="1"/>
    </xf>
    <xf numFmtId="0" fontId="0" fillId="11" borderId="12" xfId="0" applyFill="1" applyBorder="1" applyAlignment="1" applyProtection="1">
      <alignment horizontal="center" vertical="center" wrapText="1"/>
      <protection hidden="1"/>
    </xf>
    <xf numFmtId="0" fontId="0" fillId="11" borderId="37" xfId="0" applyFill="1" applyBorder="1" applyAlignment="1" applyProtection="1">
      <alignment horizontal="center" vertical="center" wrapText="1"/>
      <protection hidden="1"/>
    </xf>
    <xf numFmtId="0" fontId="0" fillId="11" borderId="39" xfId="0" applyFill="1" applyBorder="1" applyAlignment="1" applyProtection="1">
      <alignment horizontal="center" vertical="center" wrapText="1"/>
      <protection hidden="1"/>
    </xf>
    <xf numFmtId="0" fontId="0" fillId="11" borderId="22" xfId="0" applyFill="1" applyBorder="1" applyAlignment="1" applyProtection="1">
      <alignment horizontal="center" vertical="center" wrapText="1"/>
      <protection hidden="1"/>
    </xf>
    <xf numFmtId="0" fontId="0" fillId="11" borderId="55" xfId="0" applyFill="1" applyBorder="1" applyAlignment="1" applyProtection="1">
      <alignment horizontal="center" vertical="center" wrapText="1"/>
      <protection hidden="1"/>
    </xf>
    <xf numFmtId="0" fontId="16" fillId="10" borderId="13" xfId="0" applyFont="1" applyFill="1" applyBorder="1" applyAlignment="1" applyProtection="1">
      <alignment horizontal="center" vertical="center" wrapText="1"/>
      <protection hidden="1"/>
    </xf>
    <xf numFmtId="0" fontId="0" fillId="6" borderId="12" xfId="0" applyFill="1" applyBorder="1" applyAlignment="1" applyProtection="1">
      <alignment horizontal="center" vertical="center" wrapText="1"/>
      <protection hidden="1"/>
    </xf>
    <xf numFmtId="0" fontId="0" fillId="6" borderId="13" xfId="0" applyFill="1" applyBorder="1" applyAlignment="1" applyProtection="1">
      <alignment horizontal="center" vertical="center" wrapText="1"/>
      <protection hidden="1"/>
    </xf>
    <xf numFmtId="0" fontId="0" fillId="6" borderId="14"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14" xfId="0" applyFill="1" applyBorder="1" applyAlignment="1" applyProtection="1">
      <alignment horizontal="center" vertical="center" wrapText="1"/>
      <protection hidden="1"/>
    </xf>
    <xf numFmtId="0" fontId="37" fillId="2" borderId="7" xfId="0" applyFont="1" applyFill="1" applyBorder="1" applyAlignment="1" applyProtection="1">
      <alignment horizontal="center" vertical="center"/>
      <protection hidden="1"/>
    </xf>
    <xf numFmtId="0" fontId="37" fillId="2" borderId="8" xfId="0" applyFont="1" applyFill="1" applyBorder="1" applyAlignment="1" applyProtection="1">
      <alignment horizontal="center" vertical="center"/>
      <protection hidden="1"/>
    </xf>
    <xf numFmtId="0" fontId="37" fillId="2" borderId="9" xfId="0" applyFont="1" applyFill="1" applyBorder="1" applyAlignment="1" applyProtection="1">
      <alignment horizontal="center" vertical="center"/>
      <protection hidden="1"/>
    </xf>
    <xf numFmtId="0" fontId="0" fillId="2" borderId="12" xfId="0" applyFill="1" applyBorder="1" applyAlignment="1" applyProtection="1">
      <alignment horizontal="center" vertical="center" wrapText="1"/>
      <protection hidden="1"/>
    </xf>
    <xf numFmtId="0" fontId="0" fillId="4" borderId="56" xfId="0" applyFill="1" applyBorder="1" applyAlignment="1" applyProtection="1">
      <alignment horizontal="center" vertical="center" wrapText="1"/>
      <protection hidden="1"/>
    </xf>
    <xf numFmtId="0" fontId="0" fillId="4" borderId="53" xfId="0" applyFill="1" applyBorder="1" applyAlignment="1" applyProtection="1">
      <alignment horizontal="center" vertical="center" wrapText="1"/>
      <protection hidden="1"/>
    </xf>
    <xf numFmtId="0" fontId="0" fillId="4" borderId="57" xfId="0" applyFill="1" applyBorder="1" applyAlignment="1" applyProtection="1">
      <alignment horizontal="center" vertical="center" wrapText="1"/>
      <protection hidden="1"/>
    </xf>
    <xf numFmtId="0" fontId="0" fillId="4" borderId="54" xfId="0" applyFill="1" applyBorder="1" applyAlignment="1" applyProtection="1">
      <alignment horizontal="center" vertical="center" wrapText="1"/>
      <protection hidden="1"/>
    </xf>
    <xf numFmtId="0" fontId="37" fillId="9" borderId="7" xfId="0" applyFont="1" applyFill="1" applyBorder="1" applyAlignment="1" applyProtection="1">
      <alignment horizontal="center" vertical="center"/>
      <protection hidden="1"/>
    </xf>
    <xf numFmtId="0" fontId="37" fillId="9" borderId="8" xfId="0" applyFont="1" applyFill="1" applyBorder="1" applyAlignment="1" applyProtection="1">
      <alignment horizontal="center" vertical="center"/>
      <protection hidden="1"/>
    </xf>
    <xf numFmtId="0" fontId="37" fillId="9" borderId="9" xfId="0" applyFont="1" applyFill="1" applyBorder="1" applyAlignment="1" applyProtection="1">
      <alignment horizontal="center" vertical="center"/>
      <protection hidden="1"/>
    </xf>
    <xf numFmtId="0" fontId="37" fillId="10" borderId="7" xfId="0" applyFont="1" applyFill="1" applyBorder="1" applyAlignment="1" applyProtection="1">
      <alignment horizontal="center" vertical="center"/>
      <protection hidden="1"/>
    </xf>
    <xf numFmtId="0" fontId="37" fillId="10" borderId="8" xfId="0" applyFont="1" applyFill="1" applyBorder="1" applyAlignment="1" applyProtection="1">
      <alignment horizontal="center" vertical="center"/>
      <protection hidden="1"/>
    </xf>
    <xf numFmtId="0" fontId="37" fillId="10" borderId="9" xfId="0" applyFont="1"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14" xfId="0" applyFill="1" applyBorder="1" applyAlignment="1" applyProtection="1">
      <alignment horizontal="center" vertical="center" wrapText="1"/>
      <protection hidden="1"/>
    </xf>
    <xf numFmtId="0" fontId="37" fillId="6" borderId="7" xfId="0" applyFont="1" applyFill="1" applyBorder="1" applyAlignment="1" applyProtection="1">
      <alignment horizontal="center" vertical="center"/>
      <protection hidden="1"/>
    </xf>
    <xf numFmtId="0" fontId="37" fillId="6" borderId="8" xfId="0" applyFont="1" applyFill="1" applyBorder="1" applyAlignment="1" applyProtection="1">
      <alignment horizontal="center" vertical="center"/>
      <protection hidden="1"/>
    </xf>
    <xf numFmtId="0" fontId="37" fillId="6" borderId="9" xfId="0" applyFont="1" applyFill="1" applyBorder="1" applyAlignment="1" applyProtection="1">
      <alignment horizontal="center" vertical="center"/>
      <protection hidden="1"/>
    </xf>
    <xf numFmtId="0" fontId="11" fillId="8" borderId="49" xfId="0" applyFont="1" applyFill="1" applyBorder="1" applyAlignment="1" applyProtection="1">
      <alignment horizontal="center" wrapText="1"/>
      <protection hidden="1"/>
    </xf>
    <xf numFmtId="0" fontId="11" fillId="8" borderId="31" xfId="0" applyFont="1" applyFill="1" applyBorder="1" applyAlignment="1" applyProtection="1">
      <alignment horizontal="center" wrapText="1"/>
      <protection hidden="1"/>
    </xf>
    <xf numFmtId="0" fontId="11" fillId="8" borderId="50" xfId="0" applyFont="1" applyFill="1" applyBorder="1" applyAlignment="1" applyProtection="1">
      <alignment horizontal="center" wrapText="1"/>
      <protection hidden="1"/>
    </xf>
    <xf numFmtId="0" fontId="11" fillId="13" borderId="49" xfId="0" applyFont="1" applyFill="1" applyBorder="1" applyAlignment="1" applyProtection="1">
      <alignment horizontal="center"/>
      <protection hidden="1"/>
    </xf>
    <xf numFmtId="0" fontId="11" fillId="13" borderId="31" xfId="0" applyFont="1" applyFill="1" applyBorder="1" applyAlignment="1" applyProtection="1">
      <alignment horizontal="center"/>
      <protection hidden="1"/>
    </xf>
    <xf numFmtId="0" fontId="11" fillId="13" borderId="50" xfId="0" applyFont="1" applyFill="1" applyBorder="1" applyAlignment="1" applyProtection="1">
      <alignment horizontal="center"/>
      <protection hidden="1"/>
    </xf>
    <xf numFmtId="0" fontId="11" fillId="8" borderId="49" xfId="0" applyFont="1" applyFill="1" applyBorder="1" applyAlignment="1" applyProtection="1">
      <alignment horizontal="center"/>
      <protection hidden="1"/>
    </xf>
    <xf numFmtId="0" fontId="11" fillId="8" borderId="50" xfId="0" applyFont="1" applyFill="1" applyBorder="1" applyAlignment="1" applyProtection="1">
      <alignment horizontal="center"/>
      <protection hidden="1"/>
    </xf>
    <xf numFmtId="0" fontId="11" fillId="8" borderId="31" xfId="0" applyFont="1" applyFill="1" applyBorder="1" applyAlignment="1" applyProtection="1">
      <alignment horizontal="center"/>
      <protection hidden="1"/>
    </xf>
    <xf numFmtId="0" fontId="11" fillId="13" borderId="32" xfId="0" applyFont="1" applyFill="1" applyBorder="1" applyAlignment="1" applyProtection="1">
      <alignment horizontal="center"/>
      <protection hidden="1"/>
    </xf>
  </cellXfs>
  <cellStyles count="5">
    <cellStyle name="Čárka" xfId="4" builtinId="3"/>
    <cellStyle name="Hypertextový odkaz 2" xfId="3" xr:uid="{D89598F3-089E-4CEE-A6A5-3B05597992F7}"/>
    <cellStyle name="Normální" xfId="0" builtinId="0"/>
    <cellStyle name="Normální 2" xfId="2" xr:uid="{61386323-0B92-4E63-8920-EEC76A427448}"/>
    <cellStyle name="Procenta" xfId="1" builtinId="5"/>
  </cellStyles>
  <dxfs count="36">
    <dxf>
      <font>
        <b/>
        <i/>
        <color theme="9" tint="-0.499984740745262"/>
      </font>
    </dxf>
    <dxf>
      <font>
        <b/>
        <i/>
        <color rgb="FFC00000"/>
      </font>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9" tint="0.79998168889431442"/>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
      <font>
        <b/>
        <i val="0"/>
        <color rgb="FFC00000"/>
      </font>
      <fill>
        <patternFill>
          <bgColor theme="3" tint="0.59996337778862885"/>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853229</xdr:colOff>
      <xdr:row>1</xdr:row>
      <xdr:rowOff>49912</xdr:rowOff>
    </xdr:from>
    <xdr:to>
      <xdr:col>13</xdr:col>
      <xdr:colOff>883156</xdr:colOff>
      <xdr:row>1</xdr:row>
      <xdr:rowOff>342012</xdr:rowOff>
    </xdr:to>
    <xdr:pic>
      <xdr:nvPicPr>
        <xdr:cNvPr id="3" name="Obrázek 2">
          <a:extLst>
            <a:ext uri="{FF2B5EF4-FFF2-40B4-BE49-F238E27FC236}">
              <a16:creationId xmlns:a16="http://schemas.microsoft.com/office/drawing/2014/main" id="{663D1E69-1ABE-4FAE-8420-2B9B2F2EC4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9847" y="117147"/>
          <a:ext cx="2114221" cy="29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874059</xdr:colOff>
      <xdr:row>1</xdr:row>
      <xdr:rowOff>78441</xdr:rowOff>
    </xdr:from>
    <xdr:to>
      <xdr:col>13</xdr:col>
      <xdr:colOff>903986</xdr:colOff>
      <xdr:row>1</xdr:row>
      <xdr:rowOff>370541</xdr:rowOff>
    </xdr:to>
    <xdr:pic>
      <xdr:nvPicPr>
        <xdr:cNvPr id="4" name="Obrázek 3">
          <a:extLst>
            <a:ext uri="{FF2B5EF4-FFF2-40B4-BE49-F238E27FC236}">
              <a16:creationId xmlns:a16="http://schemas.microsoft.com/office/drawing/2014/main" id="{6B271DB7-918E-466A-B559-2E1EB3BB1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80677" y="112059"/>
          <a:ext cx="2114221" cy="29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219732</xdr:colOff>
      <xdr:row>0</xdr:row>
      <xdr:rowOff>16314</xdr:rowOff>
    </xdr:from>
    <xdr:to>
      <xdr:col>13</xdr:col>
      <xdr:colOff>635001</xdr:colOff>
      <xdr:row>3</xdr:row>
      <xdr:rowOff>226536</xdr:rowOff>
    </xdr:to>
    <xdr:grpSp>
      <xdr:nvGrpSpPr>
        <xdr:cNvPr id="7" name="Skupina 6">
          <a:extLst>
            <a:ext uri="{FF2B5EF4-FFF2-40B4-BE49-F238E27FC236}">
              <a16:creationId xmlns:a16="http://schemas.microsoft.com/office/drawing/2014/main" id="{636AEEFD-0822-4A4D-A1D8-C7F09E813878}"/>
            </a:ext>
          </a:extLst>
        </xdr:cNvPr>
        <xdr:cNvGrpSpPr/>
      </xdr:nvGrpSpPr>
      <xdr:grpSpPr>
        <a:xfrm>
          <a:off x="216557" y="16314"/>
          <a:ext cx="11556344" cy="753147"/>
          <a:chOff x="219732" y="16314"/>
          <a:chExt cx="10682562" cy="748877"/>
        </a:xfrm>
      </xdr:grpSpPr>
      <xdr:pic>
        <xdr:nvPicPr>
          <xdr:cNvPr id="4" name="Obrázek 3">
            <a:extLst>
              <a:ext uri="{FF2B5EF4-FFF2-40B4-BE49-F238E27FC236}">
                <a16:creationId xmlns:a16="http://schemas.microsoft.com/office/drawing/2014/main" id="{1BBD1AB2-2EB7-4308-9732-C1FA48E25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219732" y="16314"/>
            <a:ext cx="614495" cy="739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Obrázek 4">
            <a:extLst>
              <a:ext uri="{FF2B5EF4-FFF2-40B4-BE49-F238E27FC236}">
                <a16:creationId xmlns:a16="http://schemas.microsoft.com/office/drawing/2014/main" id="{677DDF9A-1576-4992-BEDF-1A942FE92DA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5342" t="28121"/>
          <a:stretch/>
        </xdr:blipFill>
        <xdr:spPr bwMode="auto">
          <a:xfrm>
            <a:off x="8743074" y="121636"/>
            <a:ext cx="2159220" cy="643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Obrázek 4">
            <a:extLst>
              <a:ext uri="{FF2B5EF4-FFF2-40B4-BE49-F238E27FC236}">
                <a16:creationId xmlns:a16="http://schemas.microsoft.com/office/drawing/2014/main" id="{48210B9A-418D-44BE-BD3D-1EA2D8D12C8B}"/>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415" t="85938" r="65048" b="7795"/>
          <a:stretch/>
        </xdr:blipFill>
        <xdr:spPr bwMode="auto">
          <a:xfrm flipV="1">
            <a:off x="817507" y="683390"/>
            <a:ext cx="9053370" cy="7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7007</xdr:colOff>
      <xdr:row>151</xdr:row>
      <xdr:rowOff>53975</xdr:rowOff>
    </xdr:from>
    <xdr:to>
      <xdr:col>13</xdr:col>
      <xdr:colOff>666751</xdr:colOff>
      <xdr:row>153</xdr:row>
      <xdr:rowOff>239237</xdr:rowOff>
    </xdr:to>
    <xdr:grpSp>
      <xdr:nvGrpSpPr>
        <xdr:cNvPr id="16" name="Skupina 15">
          <a:extLst>
            <a:ext uri="{FF2B5EF4-FFF2-40B4-BE49-F238E27FC236}">
              <a16:creationId xmlns:a16="http://schemas.microsoft.com/office/drawing/2014/main" id="{FDD1F1E1-461C-436F-A36C-B600F5E2843D}"/>
            </a:ext>
          </a:extLst>
        </xdr:cNvPr>
        <xdr:cNvGrpSpPr/>
      </xdr:nvGrpSpPr>
      <xdr:grpSpPr>
        <a:xfrm>
          <a:off x="248307" y="13646150"/>
          <a:ext cx="11553169" cy="696437"/>
          <a:chOff x="219732" y="16314"/>
          <a:chExt cx="10682562" cy="748877"/>
        </a:xfrm>
      </xdr:grpSpPr>
      <xdr:pic>
        <xdr:nvPicPr>
          <xdr:cNvPr id="17" name="Obrázek 16">
            <a:extLst>
              <a:ext uri="{FF2B5EF4-FFF2-40B4-BE49-F238E27FC236}">
                <a16:creationId xmlns:a16="http://schemas.microsoft.com/office/drawing/2014/main" id="{F225FB85-9555-4383-9E51-D6CD468C4F4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219732" y="16314"/>
            <a:ext cx="614495" cy="739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Obrázek 17">
            <a:extLst>
              <a:ext uri="{FF2B5EF4-FFF2-40B4-BE49-F238E27FC236}">
                <a16:creationId xmlns:a16="http://schemas.microsoft.com/office/drawing/2014/main" id="{EC34C7B2-BF43-4C4E-94F8-2FBF778E7B68}"/>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342" t="28121"/>
          <a:stretch/>
        </xdr:blipFill>
        <xdr:spPr bwMode="auto">
          <a:xfrm>
            <a:off x="8743074" y="121636"/>
            <a:ext cx="2159220" cy="643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Obrázek 4">
            <a:extLst>
              <a:ext uri="{FF2B5EF4-FFF2-40B4-BE49-F238E27FC236}">
                <a16:creationId xmlns:a16="http://schemas.microsoft.com/office/drawing/2014/main" id="{BA5F354C-4F34-4717-89BA-BDE6CA346C8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415" t="85938" r="65048" b="7795"/>
          <a:stretch/>
        </xdr:blipFill>
        <xdr:spPr bwMode="auto">
          <a:xfrm flipV="1">
            <a:off x="817507" y="683390"/>
            <a:ext cx="9053370" cy="7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216557</xdr:colOff>
      <xdr:row>0</xdr:row>
      <xdr:rowOff>16314</xdr:rowOff>
    </xdr:from>
    <xdr:to>
      <xdr:col>13</xdr:col>
      <xdr:colOff>638176</xdr:colOff>
      <xdr:row>3</xdr:row>
      <xdr:rowOff>226536</xdr:rowOff>
    </xdr:to>
    <xdr:grpSp>
      <xdr:nvGrpSpPr>
        <xdr:cNvPr id="2" name="Skupina 1">
          <a:extLst>
            <a:ext uri="{FF2B5EF4-FFF2-40B4-BE49-F238E27FC236}">
              <a16:creationId xmlns:a16="http://schemas.microsoft.com/office/drawing/2014/main" id="{64170D58-C9E5-4C71-8A08-3B8E5809CEF8}"/>
            </a:ext>
          </a:extLst>
        </xdr:cNvPr>
        <xdr:cNvGrpSpPr/>
      </xdr:nvGrpSpPr>
      <xdr:grpSpPr>
        <a:xfrm>
          <a:off x="219732" y="16314"/>
          <a:ext cx="11778594" cy="753147"/>
          <a:chOff x="219732" y="16314"/>
          <a:chExt cx="10682562" cy="748877"/>
        </a:xfrm>
      </xdr:grpSpPr>
      <xdr:pic>
        <xdr:nvPicPr>
          <xdr:cNvPr id="3" name="Obrázek 2">
            <a:extLst>
              <a:ext uri="{FF2B5EF4-FFF2-40B4-BE49-F238E27FC236}">
                <a16:creationId xmlns:a16="http://schemas.microsoft.com/office/drawing/2014/main" id="{C0F6F70C-D43D-41F6-8F19-B5FE12D730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88882"/>
          <a:stretch>
            <a:fillRect/>
          </a:stretch>
        </xdr:blipFill>
        <xdr:spPr bwMode="auto">
          <a:xfrm>
            <a:off x="219732" y="16314"/>
            <a:ext cx="614495" cy="739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Obrázek 3">
            <a:extLst>
              <a:ext uri="{FF2B5EF4-FFF2-40B4-BE49-F238E27FC236}">
                <a16:creationId xmlns:a16="http://schemas.microsoft.com/office/drawing/2014/main" id="{1165C648-CC74-4C45-AE0B-256E9DD840C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5342" t="28121"/>
          <a:stretch/>
        </xdr:blipFill>
        <xdr:spPr bwMode="auto">
          <a:xfrm>
            <a:off x="8743074" y="121636"/>
            <a:ext cx="2159220" cy="643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Obrázek 4">
            <a:extLst>
              <a:ext uri="{FF2B5EF4-FFF2-40B4-BE49-F238E27FC236}">
                <a16:creationId xmlns:a16="http://schemas.microsoft.com/office/drawing/2014/main" id="{227DD5CD-8597-4CF5-8F06-BE45F86CE98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415" t="85938" r="65048" b="7795"/>
          <a:stretch/>
        </xdr:blipFill>
        <xdr:spPr bwMode="auto">
          <a:xfrm flipV="1">
            <a:off x="817507" y="683390"/>
            <a:ext cx="9053370" cy="7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10182</xdr:colOff>
      <xdr:row>151</xdr:row>
      <xdr:rowOff>53975</xdr:rowOff>
    </xdr:from>
    <xdr:to>
      <xdr:col>13</xdr:col>
      <xdr:colOff>666751</xdr:colOff>
      <xdr:row>153</xdr:row>
      <xdr:rowOff>236062</xdr:rowOff>
    </xdr:to>
    <xdr:grpSp>
      <xdr:nvGrpSpPr>
        <xdr:cNvPr id="6" name="Skupina 5">
          <a:extLst>
            <a:ext uri="{FF2B5EF4-FFF2-40B4-BE49-F238E27FC236}">
              <a16:creationId xmlns:a16="http://schemas.microsoft.com/office/drawing/2014/main" id="{79AE5F65-B2C1-4A38-9CA1-1331A4676107}"/>
            </a:ext>
          </a:extLst>
        </xdr:cNvPr>
        <xdr:cNvGrpSpPr/>
      </xdr:nvGrpSpPr>
      <xdr:grpSpPr>
        <a:xfrm>
          <a:off x="245132" y="14703425"/>
          <a:ext cx="11784944" cy="699612"/>
          <a:chOff x="219732" y="16314"/>
          <a:chExt cx="10682562" cy="748877"/>
        </a:xfrm>
      </xdr:grpSpPr>
      <xdr:pic>
        <xdr:nvPicPr>
          <xdr:cNvPr id="7" name="Obrázek 6">
            <a:extLst>
              <a:ext uri="{FF2B5EF4-FFF2-40B4-BE49-F238E27FC236}">
                <a16:creationId xmlns:a16="http://schemas.microsoft.com/office/drawing/2014/main" id="{397A6AE4-795F-4663-94F7-E28AFBB707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r="88882"/>
          <a:stretch>
            <a:fillRect/>
          </a:stretch>
        </xdr:blipFill>
        <xdr:spPr bwMode="auto">
          <a:xfrm>
            <a:off x="219732" y="16314"/>
            <a:ext cx="614495" cy="739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Obrázek 7">
            <a:extLst>
              <a:ext uri="{FF2B5EF4-FFF2-40B4-BE49-F238E27FC236}">
                <a16:creationId xmlns:a16="http://schemas.microsoft.com/office/drawing/2014/main" id="{78444601-1431-404F-9D97-61B41942E606}"/>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65342" t="28121"/>
          <a:stretch/>
        </xdr:blipFill>
        <xdr:spPr bwMode="auto">
          <a:xfrm>
            <a:off x="8743074" y="121636"/>
            <a:ext cx="2159220" cy="643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Obrázek 4">
            <a:extLst>
              <a:ext uri="{FF2B5EF4-FFF2-40B4-BE49-F238E27FC236}">
                <a16:creationId xmlns:a16="http://schemas.microsoft.com/office/drawing/2014/main" id="{40ED29BA-9841-4668-84DD-FC015235F01F}"/>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415" t="85938" r="65048" b="7795"/>
          <a:stretch/>
        </xdr:blipFill>
        <xdr:spPr bwMode="auto">
          <a:xfrm flipV="1">
            <a:off x="817507" y="683390"/>
            <a:ext cx="9053370" cy="72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101601</xdr:colOff>
      <xdr:row>1</xdr:row>
      <xdr:rowOff>53975</xdr:rowOff>
    </xdr:from>
    <xdr:to>
      <xdr:col>13</xdr:col>
      <xdr:colOff>1</xdr:colOff>
      <xdr:row>1</xdr:row>
      <xdr:rowOff>323850</xdr:rowOff>
    </xdr:to>
    <xdr:pic>
      <xdr:nvPicPr>
        <xdr:cNvPr id="2" name="Obrázek 1">
          <a:extLst>
            <a:ext uri="{FF2B5EF4-FFF2-40B4-BE49-F238E27FC236}">
              <a16:creationId xmlns:a16="http://schemas.microsoft.com/office/drawing/2014/main" id="{50CDD72D-8B62-4F1D-A51D-F171F9936A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65226" y="130175"/>
          <a:ext cx="1622425" cy="26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111\Marketing\1%20-%20Produktov&#253;%20marketing\24%20-%20TYPOV&#201;%20SMLOUVY\P&#345;eklad%20smluv\aktu&#225;ln&#237;\p&#345;eklady%20JPD\Infokarta_BZ_PRO%20DOPLN&#282;N&#205;_V06_20220324%20&#8211;%20pro%20dopln&#283;n&#23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rta pro LOG"/>
      <sheetName val="Karta pro OBCH"/>
      <sheetName val="VÝSLEDEK PRO ZÁKAZNÍKA"/>
      <sheetName val="VÝSLEDEK PRO ZÁKAZNÍKA ANJ"/>
      <sheetName val="Práce s Infokartou a Seznam"/>
      <sheetName val="Sumář"/>
    </sheetNames>
    <sheetDataSet>
      <sheetData sheetId="0">
        <row r="6">
          <cell r="L6"/>
        </row>
        <row r="26">
          <cell r="C26"/>
          <cell r="J26"/>
        </row>
        <row r="27">
          <cell r="C27"/>
          <cell r="J27"/>
        </row>
        <row r="35">
          <cell r="C35"/>
          <cell r="D35"/>
          <cell r="E35"/>
          <cell r="F35"/>
          <cell r="G35"/>
          <cell r="J35"/>
          <cell r="K35"/>
          <cell r="L35"/>
          <cell r="M35"/>
          <cell r="N35"/>
        </row>
        <row r="38">
          <cell r="C38"/>
          <cell r="D38"/>
          <cell r="E38"/>
          <cell r="F38"/>
          <cell r="G38"/>
          <cell r="J38"/>
          <cell r="K38"/>
          <cell r="L38"/>
          <cell r="M38"/>
          <cell r="N38"/>
        </row>
        <row r="41">
          <cell r="C41"/>
          <cell r="D41"/>
          <cell r="E41"/>
          <cell r="F41"/>
          <cell r="G41"/>
          <cell r="J41"/>
          <cell r="K41"/>
          <cell r="L41"/>
          <cell r="M41"/>
          <cell r="N41"/>
        </row>
        <row r="44">
          <cell r="C44"/>
          <cell r="D44"/>
          <cell r="E44"/>
          <cell r="F44"/>
          <cell r="G44"/>
          <cell r="J44"/>
          <cell r="K44"/>
          <cell r="L44"/>
          <cell r="M44"/>
          <cell r="N44"/>
        </row>
      </sheetData>
      <sheetData sheetId="1">
        <row r="33">
          <cell r="C33"/>
          <cell r="D33"/>
          <cell r="E33"/>
          <cell r="F33"/>
          <cell r="G33"/>
          <cell r="J33"/>
          <cell r="K33"/>
          <cell r="L33"/>
          <cell r="M33"/>
          <cell r="N33"/>
        </row>
        <row r="34">
          <cell r="C34"/>
          <cell r="D34"/>
          <cell r="E34"/>
          <cell r="F34"/>
          <cell r="G34"/>
          <cell r="J34"/>
          <cell r="K34"/>
          <cell r="L34"/>
          <cell r="M34"/>
          <cell r="N34"/>
        </row>
        <row r="35">
          <cell r="C35"/>
          <cell r="D35"/>
          <cell r="E35"/>
          <cell r="F35"/>
          <cell r="G35"/>
          <cell r="J35"/>
          <cell r="K35"/>
          <cell r="L35"/>
          <cell r="M35"/>
          <cell r="N35"/>
        </row>
        <row r="36">
          <cell r="C36"/>
          <cell r="D36"/>
          <cell r="E36"/>
          <cell r="F36"/>
          <cell r="G36"/>
          <cell r="J36"/>
          <cell r="K36"/>
          <cell r="L36"/>
          <cell r="M36"/>
          <cell r="N36"/>
        </row>
        <row r="37">
          <cell r="C37"/>
          <cell r="D37"/>
          <cell r="E37"/>
          <cell r="F37"/>
          <cell r="G37"/>
          <cell r="J37"/>
          <cell r="K37"/>
          <cell r="L37"/>
          <cell r="M37"/>
          <cell r="N37"/>
        </row>
        <row r="38">
          <cell r="C38"/>
          <cell r="D38"/>
          <cell r="E38"/>
          <cell r="F38"/>
          <cell r="G38"/>
          <cell r="J38"/>
          <cell r="K38"/>
          <cell r="L38"/>
          <cell r="M38"/>
          <cell r="N38"/>
        </row>
        <row r="39">
          <cell r="C39"/>
          <cell r="D39"/>
          <cell r="E39"/>
          <cell r="F39"/>
          <cell r="G39"/>
          <cell r="J39"/>
          <cell r="K39"/>
          <cell r="L39"/>
          <cell r="M39"/>
          <cell r="N39"/>
        </row>
        <row r="40">
          <cell r="C40"/>
          <cell r="D40"/>
          <cell r="E40"/>
          <cell r="F40"/>
          <cell r="G40"/>
          <cell r="J40"/>
          <cell r="K40"/>
          <cell r="L40"/>
          <cell r="M40"/>
          <cell r="N40"/>
        </row>
      </sheetData>
      <sheetData sheetId="2"/>
      <sheetData sheetId="3"/>
      <sheetData sheetId="4"/>
      <sheetData sheetId="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mailto:infokarta.hp@cpost.cz" TargetMode="External"/><Relationship Id="rId7" Type="http://schemas.openxmlformats.org/officeDocument/2006/relationships/printerSettings" Target="../printerSettings/printerSettings5.bin"/><Relationship Id="rId2" Type="http://schemas.openxmlformats.org/officeDocument/2006/relationships/hyperlink" Target="https://www.ceskaposta.cz/dokumentyprosmluvnipartnery" TargetMode="External"/><Relationship Id="rId1" Type="http://schemas.openxmlformats.org/officeDocument/2006/relationships/hyperlink" Target="https://intranet.ceskaposta.cz/cs/web/intranet/typove-smlouvy" TargetMode="External"/><Relationship Id="rId6" Type="http://schemas.openxmlformats.org/officeDocument/2006/relationships/hyperlink" Target="mailto:infokarta.hp@cpost.cz" TargetMode="External"/><Relationship Id="rId5" Type="http://schemas.openxmlformats.org/officeDocument/2006/relationships/hyperlink" Target="mailto:infokarta.hp@cpost.cz" TargetMode="External"/><Relationship Id="rId4" Type="http://schemas.openxmlformats.org/officeDocument/2006/relationships/hyperlink" Target="mailto:infokarta.hp@cpost.cz"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P124"/>
  <sheetViews>
    <sheetView showGridLines="0" tabSelected="1" zoomScale="80" zoomScaleNormal="80" workbookViewId="0">
      <selection activeCell="L5" sqref="L5:N21"/>
    </sheetView>
  </sheetViews>
  <sheetFormatPr defaultColWidth="9.1796875" defaultRowHeight="14.5" outlineLevelRow="1" x14ac:dyDescent="0.35"/>
  <cols>
    <col min="1" max="1" width="3.453125" style="6" customWidth="1"/>
    <col min="2" max="2" width="37.26953125" style="6" customWidth="1"/>
    <col min="3" max="7" width="15.54296875" style="6" customWidth="1"/>
    <col min="8" max="8" width="1.7265625" style="6" customWidth="1"/>
    <col min="9" max="9" width="37.26953125" style="6" customWidth="1"/>
    <col min="10" max="14" width="15.54296875" style="6" customWidth="1"/>
    <col min="15" max="15" width="9.1796875" style="6"/>
    <col min="16" max="16" width="17.1796875" style="6" hidden="1" customWidth="1"/>
    <col min="17" max="16384" width="9.1796875" style="6"/>
  </cols>
  <sheetData>
    <row r="1" spans="1:14" ht="5.5" customHeight="1" x14ac:dyDescent="0.35"/>
    <row r="2" spans="1:14" ht="31.5" customHeight="1" x14ac:dyDescent="0.35">
      <c r="B2" s="403" t="s">
        <v>0</v>
      </c>
      <c r="C2" s="403"/>
      <c r="D2" s="403"/>
      <c r="E2" s="403"/>
      <c r="F2" s="403"/>
      <c r="G2" s="403"/>
      <c r="H2" s="403"/>
      <c r="I2" s="403"/>
      <c r="J2" s="403"/>
      <c r="K2" s="403"/>
      <c r="L2" s="403"/>
      <c r="M2" s="403"/>
      <c r="N2" s="403"/>
    </row>
    <row r="3" spans="1:14" ht="7" customHeight="1" thickBot="1" x14ac:dyDescent="0.4"/>
    <row r="4" spans="1:14" x14ac:dyDescent="0.35">
      <c r="B4" s="412" t="s">
        <v>1</v>
      </c>
      <c r="C4" s="413"/>
      <c r="D4" s="26" t="s">
        <v>2</v>
      </c>
      <c r="E4" s="396"/>
      <c r="F4" s="396"/>
      <c r="G4" s="397"/>
      <c r="I4" s="255" t="s">
        <v>3</v>
      </c>
      <c r="J4" s="44"/>
      <c r="L4" s="383" t="s">
        <v>4</v>
      </c>
      <c r="M4" s="384"/>
      <c r="N4" s="385"/>
    </row>
    <row r="5" spans="1:14" x14ac:dyDescent="0.35">
      <c r="B5" s="367" t="s">
        <v>5</v>
      </c>
      <c r="C5" s="368"/>
      <c r="D5" s="27" t="s">
        <v>2</v>
      </c>
      <c r="E5" s="394"/>
      <c r="F5" s="394"/>
      <c r="G5" s="395"/>
      <c r="I5" s="203" t="s">
        <v>6</v>
      </c>
      <c r="J5" s="45"/>
      <c r="L5" s="386"/>
      <c r="M5" s="387"/>
      <c r="N5" s="388"/>
    </row>
    <row r="6" spans="1:14" x14ac:dyDescent="0.35">
      <c r="B6" s="367" t="s">
        <v>7</v>
      </c>
      <c r="C6" s="368"/>
      <c r="D6" s="27" t="s">
        <v>2</v>
      </c>
      <c r="E6" s="392"/>
      <c r="F6" s="392"/>
      <c r="G6" s="393"/>
      <c r="I6" s="203" t="s">
        <v>8</v>
      </c>
      <c r="J6" s="46"/>
      <c r="L6" s="386"/>
      <c r="M6" s="387"/>
      <c r="N6" s="388"/>
    </row>
    <row r="7" spans="1:14" x14ac:dyDescent="0.35">
      <c r="B7" s="367" t="s">
        <v>9</v>
      </c>
      <c r="C7" s="368"/>
      <c r="D7" s="27" t="s">
        <v>2</v>
      </c>
      <c r="E7" s="394"/>
      <c r="F7" s="394"/>
      <c r="G7" s="395"/>
      <c r="I7" s="203" t="s">
        <v>10</v>
      </c>
      <c r="J7" s="46"/>
      <c r="L7" s="386"/>
      <c r="M7" s="387"/>
      <c r="N7" s="388"/>
    </row>
    <row r="8" spans="1:14" x14ac:dyDescent="0.35">
      <c r="B8" s="367" t="s">
        <v>11</v>
      </c>
      <c r="C8" s="368"/>
      <c r="D8" s="27" t="s">
        <v>2</v>
      </c>
      <c r="E8" s="392"/>
      <c r="F8" s="392"/>
      <c r="G8" s="393"/>
      <c r="I8" s="203" t="s">
        <v>12</v>
      </c>
      <c r="J8" s="46"/>
      <c r="L8" s="386"/>
      <c r="M8" s="387"/>
      <c r="N8" s="388"/>
    </row>
    <row r="9" spans="1:14" ht="31.5" customHeight="1" x14ac:dyDescent="0.35">
      <c r="B9" s="367" t="s">
        <v>13</v>
      </c>
      <c r="C9" s="368"/>
      <c r="D9" s="27" t="s">
        <v>2</v>
      </c>
      <c r="E9" s="243" t="s">
        <v>14</v>
      </c>
      <c r="F9" s="244" t="s">
        <v>15</v>
      </c>
      <c r="G9" s="250" t="s">
        <v>16</v>
      </c>
      <c r="I9" s="203" t="s">
        <v>17</v>
      </c>
      <c r="J9" s="47"/>
      <c r="L9" s="386"/>
      <c r="M9" s="387"/>
      <c r="N9" s="388"/>
    </row>
    <row r="10" spans="1:14" ht="31.5" customHeight="1" thickBot="1" x14ac:dyDescent="0.4">
      <c r="B10" s="367" t="s">
        <v>18</v>
      </c>
      <c r="C10" s="368"/>
      <c r="D10" s="27" t="s">
        <v>2</v>
      </c>
      <c r="E10" s="243" t="s">
        <v>14</v>
      </c>
      <c r="F10" s="194" t="s">
        <v>15</v>
      </c>
      <c r="G10" s="329" t="s">
        <v>16</v>
      </c>
      <c r="I10" s="204" t="s">
        <v>19</v>
      </c>
      <c r="J10" s="251"/>
      <c r="L10" s="386"/>
      <c r="M10" s="387"/>
      <c r="N10" s="388"/>
    </row>
    <row r="11" spans="1:14" ht="15" thickBot="1" x14ac:dyDescent="0.4">
      <c r="B11" s="367" t="s">
        <v>288</v>
      </c>
      <c r="C11" s="368"/>
      <c r="D11" s="27" t="s">
        <v>2</v>
      </c>
      <c r="E11" s="369" t="s">
        <v>16</v>
      </c>
      <c r="F11" s="370"/>
      <c r="G11" s="371"/>
      <c r="I11" s="192"/>
      <c r="J11" s="192"/>
      <c r="L11" s="386"/>
      <c r="M11" s="387"/>
      <c r="N11" s="388"/>
    </row>
    <row r="12" spans="1:14" hidden="1" outlineLevel="1" x14ac:dyDescent="0.35">
      <c r="A12" s="144"/>
      <c r="B12" s="367" t="s">
        <v>18</v>
      </c>
      <c r="C12" s="368"/>
      <c r="D12" s="27" t="s">
        <v>2</v>
      </c>
      <c r="E12" s="243" t="s">
        <v>14</v>
      </c>
      <c r="F12" s="194" t="s">
        <v>15</v>
      </c>
      <c r="G12" s="329" t="s">
        <v>16</v>
      </c>
      <c r="L12" s="386"/>
      <c r="M12" s="387"/>
      <c r="N12" s="388"/>
    </row>
    <row r="13" spans="1:14" hidden="1" outlineLevel="1" x14ac:dyDescent="0.35">
      <c r="A13" s="144"/>
      <c r="B13" s="367" t="s">
        <v>288</v>
      </c>
      <c r="C13" s="368"/>
      <c r="D13" s="27" t="s">
        <v>2</v>
      </c>
      <c r="E13" s="369" t="s">
        <v>16</v>
      </c>
      <c r="F13" s="370"/>
      <c r="G13" s="371"/>
      <c r="L13" s="386"/>
      <c r="M13" s="387"/>
      <c r="N13" s="388"/>
    </row>
    <row r="14" spans="1:14" hidden="1" outlineLevel="1" x14ac:dyDescent="0.35">
      <c r="A14" s="145"/>
      <c r="B14" s="367" t="s">
        <v>18</v>
      </c>
      <c r="C14" s="368"/>
      <c r="D14" s="27" t="s">
        <v>2</v>
      </c>
      <c r="E14" s="243" t="s">
        <v>14</v>
      </c>
      <c r="F14" s="194" t="s">
        <v>15</v>
      </c>
      <c r="G14" s="329" t="s">
        <v>16</v>
      </c>
      <c r="L14" s="386"/>
      <c r="M14" s="387"/>
      <c r="N14" s="388"/>
    </row>
    <row r="15" spans="1:14" hidden="1" outlineLevel="1" x14ac:dyDescent="0.35">
      <c r="A15" s="145"/>
      <c r="B15" s="367" t="s">
        <v>288</v>
      </c>
      <c r="C15" s="368"/>
      <c r="D15" s="27" t="s">
        <v>2</v>
      </c>
      <c r="E15" s="369" t="s">
        <v>16</v>
      </c>
      <c r="F15" s="370"/>
      <c r="G15" s="371"/>
      <c r="L15" s="386"/>
      <c r="M15" s="387"/>
      <c r="N15" s="388"/>
    </row>
    <row r="16" spans="1:14" hidden="1" outlineLevel="1" x14ac:dyDescent="0.35">
      <c r="A16" s="146"/>
      <c r="B16" s="367" t="s">
        <v>18</v>
      </c>
      <c r="C16" s="368"/>
      <c r="D16" s="27" t="s">
        <v>2</v>
      </c>
      <c r="E16" s="243" t="s">
        <v>14</v>
      </c>
      <c r="F16" s="194" t="s">
        <v>15</v>
      </c>
      <c r="G16" s="329" t="s">
        <v>16</v>
      </c>
      <c r="L16" s="386"/>
      <c r="M16" s="387"/>
      <c r="N16" s="388"/>
    </row>
    <row r="17" spans="1:16" ht="15" hidden="1" outlineLevel="1" thickBot="1" x14ac:dyDescent="0.4">
      <c r="A17" s="146"/>
      <c r="B17" s="367" t="s">
        <v>288</v>
      </c>
      <c r="C17" s="368"/>
      <c r="D17" s="27" t="s">
        <v>2</v>
      </c>
      <c r="E17" s="369" t="s">
        <v>16</v>
      </c>
      <c r="F17" s="370"/>
      <c r="G17" s="371"/>
      <c r="L17" s="386"/>
      <c r="M17" s="387"/>
      <c r="N17" s="388"/>
    </row>
    <row r="18" spans="1:16" ht="32.25" customHeight="1" collapsed="1" thickBot="1" x14ac:dyDescent="0.4">
      <c r="B18" s="408" t="s">
        <v>20</v>
      </c>
      <c r="C18" s="409"/>
      <c r="D18" s="312" t="s">
        <v>2</v>
      </c>
      <c r="E18" s="313" t="s">
        <v>14</v>
      </c>
      <c r="F18" s="314" t="s">
        <v>15</v>
      </c>
      <c r="G18" s="330" t="s">
        <v>16</v>
      </c>
      <c r="I18" s="205" t="s">
        <v>21</v>
      </c>
      <c r="J18" s="252"/>
      <c r="L18" s="386"/>
      <c r="M18" s="387"/>
      <c r="N18" s="388"/>
    </row>
    <row r="19" spans="1:16" x14ac:dyDescent="0.35">
      <c r="B19" s="379" t="s">
        <v>22</v>
      </c>
      <c r="C19" s="380"/>
      <c r="D19" s="315" t="s">
        <v>25</v>
      </c>
      <c r="E19" s="316" t="str">
        <f>IF('Karta pro OBCH'!E19=0,"",'Karta pro OBCH'!E19)</f>
        <v>telefon</v>
      </c>
      <c r="F19" s="398" t="str">
        <f>IF('Karta pro OBCH'!F19=0,"",'Karta pro OBCH'!F19)</f>
        <v>e-mail</v>
      </c>
      <c r="G19" s="399"/>
      <c r="I19" s="203" t="s">
        <v>23</v>
      </c>
      <c r="J19" s="46"/>
      <c r="L19" s="386"/>
      <c r="M19" s="387"/>
      <c r="N19" s="388"/>
    </row>
    <row r="20" spans="1:16" ht="15" thickBot="1" x14ac:dyDescent="0.4">
      <c r="B20" s="410" t="s">
        <v>24</v>
      </c>
      <c r="C20" s="411"/>
      <c r="D20" s="162" t="s">
        <v>25</v>
      </c>
      <c r="E20" s="195" t="str">
        <f>IF('Karta pro OBCH'!E20=0,"",'Karta pro OBCH'!E20)</f>
        <v>telefon</v>
      </c>
      <c r="F20" s="414" t="str">
        <f>IF('Karta pro OBCH'!F20=0,"",'Karta pro OBCH'!F20)</f>
        <v>e-mail</v>
      </c>
      <c r="G20" s="415"/>
      <c r="I20" s="204" t="s">
        <v>26</v>
      </c>
      <c r="J20" s="28"/>
      <c r="L20" s="386"/>
      <c r="M20" s="387"/>
      <c r="N20" s="388"/>
    </row>
    <row r="21" spans="1:16" ht="15" thickBot="1" x14ac:dyDescent="0.4">
      <c r="B21" s="377" t="s">
        <v>27</v>
      </c>
      <c r="C21" s="378"/>
      <c r="D21" s="4" t="s">
        <v>25</v>
      </c>
      <c r="E21" s="196" t="str">
        <f>IF('Karta pro OBCH'!E21=0,"",'Karta pro OBCH'!E21)</f>
        <v>telefon</v>
      </c>
      <c r="F21" s="416" t="str">
        <f>IF('Karta pro OBCH'!F21=0,"",'Karta pro OBCH'!F21)</f>
        <v>e-mail</v>
      </c>
      <c r="G21" s="417"/>
      <c r="I21" s="9" t="s">
        <v>28</v>
      </c>
      <c r="J21" s="48"/>
      <c r="L21" s="389"/>
      <c r="M21" s="390"/>
      <c r="N21" s="391"/>
    </row>
    <row r="22" spans="1:16" ht="15" thickBot="1" x14ac:dyDescent="0.4">
      <c r="B22" s="375" t="s">
        <v>29</v>
      </c>
      <c r="C22" s="376"/>
      <c r="D22" s="143" t="s">
        <v>25</v>
      </c>
      <c r="E22" s="197" t="str">
        <f>IF('Karta pro OBCH'!E22=0,"",'Karta pro OBCH'!E22)</f>
        <v>telefon</v>
      </c>
      <c r="F22" s="381" t="str">
        <f>IF('Karta pro OBCH'!F22=0,"",'Karta pro OBCH'!F22)</f>
        <v>e-mail</v>
      </c>
      <c r="G22" s="382"/>
      <c r="I22" s="8" t="s">
        <v>30</v>
      </c>
      <c r="J22" s="28"/>
    </row>
    <row r="23" spans="1:16" ht="16.5" customHeight="1" thickBot="1" x14ac:dyDescent="0.4">
      <c r="I23" s="15" t="s">
        <v>31</v>
      </c>
      <c r="J23" s="107"/>
      <c r="M23" s="15" t="s">
        <v>66</v>
      </c>
      <c r="N23" s="25" t="s">
        <v>67</v>
      </c>
    </row>
    <row r="24" spans="1:16" ht="16.5" customHeight="1" thickBot="1" x14ac:dyDescent="0.4"/>
    <row r="25" spans="1:16" ht="22" customHeight="1" x14ac:dyDescent="0.35">
      <c r="B25" s="5" t="s">
        <v>32</v>
      </c>
      <c r="C25" s="48"/>
      <c r="D25" s="404" t="s">
        <v>33</v>
      </c>
      <c r="E25" s="405"/>
      <c r="F25" s="405"/>
      <c r="G25" s="406"/>
      <c r="I25" s="5" t="s">
        <v>34</v>
      </c>
      <c r="J25" s="48"/>
      <c r="K25" s="407" t="s">
        <v>33</v>
      </c>
      <c r="L25" s="405"/>
      <c r="M25" s="405"/>
      <c r="N25" s="406"/>
      <c r="P25" s="6" t="s">
        <v>35</v>
      </c>
    </row>
    <row r="26" spans="1:16" ht="31.5" customHeight="1" thickBot="1" x14ac:dyDescent="0.4">
      <c r="B26" s="7" t="s">
        <v>36</v>
      </c>
      <c r="C26" s="29"/>
      <c r="D26" s="101" t="s">
        <v>37</v>
      </c>
      <c r="E26" s="102" t="s">
        <v>38</v>
      </c>
      <c r="F26" s="102" t="s">
        <v>39</v>
      </c>
      <c r="G26" s="103" t="s">
        <v>40</v>
      </c>
      <c r="I26" s="7" t="s">
        <v>36</v>
      </c>
      <c r="J26" s="98"/>
      <c r="K26" s="156" t="s">
        <v>37</v>
      </c>
      <c r="L26" s="157" t="s">
        <v>38</v>
      </c>
      <c r="M26" s="157" t="s">
        <v>39</v>
      </c>
      <c r="N26" s="158" t="s">
        <v>40</v>
      </c>
      <c r="P26" s="6" t="s">
        <v>41</v>
      </c>
    </row>
    <row r="27" spans="1:16" ht="15" thickBot="1" x14ac:dyDescent="0.4">
      <c r="B27" s="248" t="s">
        <v>42</v>
      </c>
      <c r="C27" s="43"/>
      <c r="D27" s="150"/>
      <c r="E27" s="151"/>
      <c r="F27" s="151"/>
      <c r="G27" s="152"/>
      <c r="I27" s="249" t="s">
        <v>43</v>
      </c>
      <c r="J27" s="153"/>
      <c r="K27" s="159"/>
      <c r="L27" s="160"/>
      <c r="M27" s="160"/>
      <c r="N27" s="161"/>
      <c r="P27" s="6" t="s">
        <v>44</v>
      </c>
    </row>
    <row r="28" spans="1:16" x14ac:dyDescent="0.35">
      <c r="I28" s="7" t="s">
        <v>45</v>
      </c>
      <c r="J28" s="253" t="s">
        <v>46</v>
      </c>
      <c r="K28" s="372" t="s">
        <v>47</v>
      </c>
      <c r="L28" s="373"/>
      <c r="M28" s="372" t="s">
        <v>48</v>
      </c>
      <c r="N28" s="374"/>
      <c r="P28" s="6" t="s">
        <v>49</v>
      </c>
    </row>
    <row r="29" spans="1:16" ht="15" thickBot="1" x14ac:dyDescent="0.4">
      <c r="I29" s="204" t="s">
        <v>50</v>
      </c>
      <c r="J29" s="254"/>
      <c r="K29" s="400"/>
      <c r="L29" s="401"/>
      <c r="M29" s="401"/>
      <c r="N29" s="402"/>
    </row>
    <row r="30" spans="1:16" ht="6.65" customHeight="1" thickBot="1" x14ac:dyDescent="0.4"/>
    <row r="31" spans="1:16" ht="15" thickBot="1" x14ac:dyDescent="0.4">
      <c r="C31" s="11" t="s">
        <v>51</v>
      </c>
      <c r="D31" s="12" t="s">
        <v>52</v>
      </c>
      <c r="E31" s="12" t="s">
        <v>53</v>
      </c>
      <c r="F31" s="12" t="s">
        <v>54</v>
      </c>
      <c r="G31" s="13" t="s">
        <v>55</v>
      </c>
      <c r="J31" s="95" t="s">
        <v>51</v>
      </c>
      <c r="K31" s="96" t="s">
        <v>52</v>
      </c>
      <c r="L31" s="96" t="s">
        <v>53</v>
      </c>
      <c r="M31" s="96" t="s">
        <v>54</v>
      </c>
      <c r="N31" s="97" t="s">
        <v>55</v>
      </c>
      <c r="P31" s="6" t="s">
        <v>56</v>
      </c>
    </row>
    <row r="32" spans="1:16" x14ac:dyDescent="0.35">
      <c r="B32" s="9" t="s">
        <v>57</v>
      </c>
      <c r="C32" s="21"/>
      <c r="D32" s="21"/>
      <c r="E32" s="21"/>
      <c r="F32" s="21"/>
      <c r="G32" s="22"/>
      <c r="I32" s="9" t="s">
        <v>58</v>
      </c>
      <c r="J32" s="21"/>
      <c r="K32" s="21"/>
      <c r="L32" s="21"/>
      <c r="M32" s="21"/>
      <c r="N32" s="22"/>
      <c r="P32" s="6" t="s">
        <v>59</v>
      </c>
    </row>
    <row r="33" spans="2:16" x14ac:dyDescent="0.35">
      <c r="B33" s="105" t="s">
        <v>60</v>
      </c>
      <c r="C33" s="53"/>
      <c r="D33" s="53"/>
      <c r="E33" s="53"/>
      <c r="F33" s="53"/>
      <c r="G33" s="54"/>
      <c r="I33" s="105" t="s">
        <v>60</v>
      </c>
      <c r="J33" s="53"/>
      <c r="K33" s="53"/>
      <c r="L33" s="53"/>
      <c r="M33" s="53"/>
      <c r="N33" s="54"/>
      <c r="P33" s="6" t="s">
        <v>61</v>
      </c>
    </row>
    <row r="34" spans="2:16" ht="15" thickBot="1" x14ac:dyDescent="0.4">
      <c r="B34" s="106" t="s">
        <v>62</v>
      </c>
      <c r="C34" s="55"/>
      <c r="D34" s="55"/>
      <c r="E34" s="55"/>
      <c r="F34" s="55"/>
      <c r="G34" s="56"/>
      <c r="I34" s="106" t="s">
        <v>62</v>
      </c>
      <c r="J34" s="55"/>
      <c r="K34" s="55"/>
      <c r="L34" s="55"/>
      <c r="M34" s="55"/>
      <c r="N34" s="56"/>
    </row>
    <row r="35" spans="2:16" x14ac:dyDescent="0.35">
      <c r="B35" s="9" t="s">
        <v>57</v>
      </c>
      <c r="C35" s="16"/>
      <c r="D35" s="16"/>
      <c r="E35" s="16"/>
      <c r="F35" s="16"/>
      <c r="G35" s="17"/>
      <c r="I35" s="9" t="s">
        <v>58</v>
      </c>
      <c r="J35" s="16"/>
      <c r="K35" s="16"/>
      <c r="L35" s="16"/>
      <c r="M35" s="16"/>
      <c r="N35" s="17"/>
    </row>
    <row r="36" spans="2:16" x14ac:dyDescent="0.35">
      <c r="B36" s="105" t="s">
        <v>60</v>
      </c>
      <c r="C36" s="57"/>
      <c r="D36" s="57"/>
      <c r="E36" s="57"/>
      <c r="F36" s="57"/>
      <c r="G36" s="58"/>
      <c r="I36" s="105" t="s">
        <v>60</v>
      </c>
      <c r="J36" s="57"/>
      <c r="K36" s="57"/>
      <c r="L36" s="57"/>
      <c r="M36" s="57"/>
      <c r="N36" s="58"/>
    </row>
    <row r="37" spans="2:16" ht="15" thickBot="1" x14ac:dyDescent="0.4">
      <c r="B37" s="106" t="s">
        <v>62</v>
      </c>
      <c r="C37" s="59"/>
      <c r="D37" s="59"/>
      <c r="E37" s="59"/>
      <c r="F37" s="59"/>
      <c r="G37" s="60"/>
      <c r="I37" s="106" t="s">
        <v>62</v>
      </c>
      <c r="J37" s="59"/>
      <c r="K37" s="59"/>
      <c r="L37" s="59"/>
      <c r="M37" s="59"/>
      <c r="N37" s="60"/>
    </row>
    <row r="38" spans="2:16" x14ac:dyDescent="0.35">
      <c r="B38" s="9" t="s">
        <v>57</v>
      </c>
      <c r="C38" s="18"/>
      <c r="D38" s="18"/>
      <c r="E38" s="18"/>
      <c r="F38" s="18"/>
      <c r="G38" s="10"/>
      <c r="I38" s="9" t="s">
        <v>58</v>
      </c>
      <c r="J38" s="18"/>
      <c r="K38" s="18"/>
      <c r="L38" s="18"/>
      <c r="M38" s="18"/>
      <c r="N38" s="10"/>
    </row>
    <row r="39" spans="2:16" x14ac:dyDescent="0.35">
      <c r="B39" s="105" t="s">
        <v>60</v>
      </c>
      <c r="C39" s="61"/>
      <c r="D39" s="61"/>
      <c r="E39" s="61"/>
      <c r="F39" s="61"/>
      <c r="G39" s="62"/>
      <c r="I39" s="105" t="s">
        <v>60</v>
      </c>
      <c r="J39" s="61"/>
      <c r="K39" s="61"/>
      <c r="L39" s="61"/>
      <c r="M39" s="61"/>
      <c r="N39" s="62"/>
    </row>
    <row r="40" spans="2:16" ht="15" thickBot="1" x14ac:dyDescent="0.4">
      <c r="B40" s="106" t="s">
        <v>62</v>
      </c>
      <c r="C40" s="63"/>
      <c r="D40" s="63"/>
      <c r="E40" s="63"/>
      <c r="F40" s="63"/>
      <c r="G40" s="64"/>
      <c r="I40" s="106" t="s">
        <v>62</v>
      </c>
      <c r="J40" s="63"/>
      <c r="K40" s="63"/>
      <c r="L40" s="63"/>
      <c r="M40" s="63"/>
      <c r="N40" s="64"/>
    </row>
    <row r="41" spans="2:16" x14ac:dyDescent="0.35">
      <c r="B41" s="9" t="s">
        <v>57</v>
      </c>
      <c r="C41" s="23"/>
      <c r="D41" s="23"/>
      <c r="E41" s="23"/>
      <c r="F41" s="23"/>
      <c r="G41" s="24"/>
      <c r="I41" s="9" t="s">
        <v>58</v>
      </c>
      <c r="J41" s="19"/>
      <c r="K41" s="19"/>
      <c r="L41" s="19"/>
      <c r="M41" s="19"/>
      <c r="N41" s="20"/>
    </row>
    <row r="42" spans="2:16" x14ac:dyDescent="0.35">
      <c r="B42" s="105" t="s">
        <v>60</v>
      </c>
      <c r="C42" s="65"/>
      <c r="D42" s="65"/>
      <c r="E42" s="65"/>
      <c r="F42" s="65"/>
      <c r="G42" s="66"/>
      <c r="I42" s="105" t="s">
        <v>60</v>
      </c>
      <c r="J42" s="65"/>
      <c r="K42" s="65"/>
      <c r="L42" s="65"/>
      <c r="M42" s="65"/>
      <c r="N42" s="66"/>
    </row>
    <row r="43" spans="2:16" ht="15" thickBot="1" x14ac:dyDescent="0.4">
      <c r="B43" s="106" t="s">
        <v>62</v>
      </c>
      <c r="C43" s="67"/>
      <c r="D43" s="67"/>
      <c r="E43" s="67"/>
      <c r="F43" s="67"/>
      <c r="G43" s="68"/>
      <c r="I43" s="106" t="s">
        <v>62</v>
      </c>
      <c r="J43" s="67"/>
      <c r="K43" s="67"/>
      <c r="L43" s="67"/>
      <c r="M43" s="67"/>
      <c r="N43" s="68"/>
    </row>
    <row r="44" spans="2:16" ht="6.65" customHeight="1" thickBot="1" x14ac:dyDescent="0.4">
      <c r="C44" s="69"/>
      <c r="D44" s="69"/>
      <c r="E44" s="69"/>
      <c r="F44" s="69"/>
      <c r="G44" s="69"/>
      <c r="J44" s="69"/>
      <c r="K44" s="69"/>
      <c r="L44" s="69"/>
      <c r="M44" s="69"/>
      <c r="N44" s="69"/>
    </row>
    <row r="45" spans="2:16" ht="15" thickBot="1" x14ac:dyDescent="0.4">
      <c r="B45" s="15" t="s">
        <v>63</v>
      </c>
      <c r="C45" s="70"/>
      <c r="D45" s="70"/>
      <c r="E45" s="70"/>
      <c r="F45" s="70"/>
      <c r="G45" s="71"/>
      <c r="I45" s="15" t="s">
        <v>63</v>
      </c>
      <c r="J45" s="70"/>
      <c r="K45" s="70"/>
      <c r="L45" s="70"/>
      <c r="M45" s="70"/>
      <c r="N45" s="71"/>
    </row>
    <row r="46" spans="2:16" ht="6.65" customHeight="1" thickBot="1" x14ac:dyDescent="0.4"/>
    <row r="47" spans="2:16" x14ac:dyDescent="0.35">
      <c r="B47" s="9" t="s">
        <v>64</v>
      </c>
      <c r="C47" s="10"/>
      <c r="I47" s="9" t="s">
        <v>64</v>
      </c>
      <c r="J47" s="10"/>
    </row>
    <row r="48" spans="2:16" ht="15" thickBot="1" x14ac:dyDescent="0.4">
      <c r="B48" s="8" t="s">
        <v>65</v>
      </c>
      <c r="C48" s="52"/>
      <c r="I48" s="8" t="s">
        <v>65</v>
      </c>
      <c r="J48" s="52"/>
    </row>
    <row r="50" spans="1:14" ht="21" hidden="1" outlineLevel="1" x14ac:dyDescent="0.35">
      <c r="A50" s="144"/>
      <c r="B50" s="5" t="s">
        <v>32</v>
      </c>
      <c r="C50" s="48"/>
      <c r="D50" s="404" t="s">
        <v>33</v>
      </c>
      <c r="E50" s="405"/>
      <c r="F50" s="405"/>
      <c r="G50" s="406"/>
      <c r="I50" s="5" t="s">
        <v>34</v>
      </c>
      <c r="J50" s="48"/>
      <c r="K50" s="407" t="s">
        <v>33</v>
      </c>
      <c r="L50" s="405"/>
      <c r="M50" s="405"/>
      <c r="N50" s="406"/>
    </row>
    <row r="51" spans="1:14" ht="29" hidden="1" outlineLevel="1" x14ac:dyDescent="0.35">
      <c r="A51" s="144"/>
      <c r="B51" s="7" t="s">
        <v>36</v>
      </c>
      <c r="C51" s="29"/>
      <c r="D51" s="101" t="s">
        <v>37</v>
      </c>
      <c r="E51" s="102" t="s">
        <v>38</v>
      </c>
      <c r="F51" s="102" t="s">
        <v>39</v>
      </c>
      <c r="G51" s="103" t="s">
        <v>40</v>
      </c>
      <c r="I51" s="7" t="s">
        <v>36</v>
      </c>
      <c r="J51" s="98"/>
      <c r="K51" s="104" t="s">
        <v>37</v>
      </c>
      <c r="L51" s="102" t="s">
        <v>38</v>
      </c>
      <c r="M51" s="102" t="s">
        <v>39</v>
      </c>
      <c r="N51" s="103" t="s">
        <v>40</v>
      </c>
    </row>
    <row r="52" spans="1:14" ht="15" hidden="1" outlineLevel="1" thickBot="1" x14ac:dyDescent="0.4">
      <c r="A52" s="144"/>
      <c r="B52" s="8" t="s">
        <v>42</v>
      </c>
      <c r="C52" s="43"/>
      <c r="D52" s="49"/>
      <c r="E52" s="50"/>
      <c r="F52" s="50"/>
      <c r="G52" s="51"/>
      <c r="I52" s="7" t="s">
        <v>43</v>
      </c>
      <c r="J52" s="99"/>
      <c r="K52" s="100"/>
      <c r="L52" s="50"/>
      <c r="M52" s="50"/>
      <c r="N52" s="51"/>
    </row>
    <row r="53" spans="1:14" hidden="1" outlineLevel="1" x14ac:dyDescent="0.35">
      <c r="A53" s="144"/>
      <c r="I53" s="7" t="s">
        <v>45</v>
      </c>
      <c r="J53" s="253" t="s">
        <v>46</v>
      </c>
      <c r="K53" s="418" t="s">
        <v>47</v>
      </c>
      <c r="L53" s="419"/>
      <c r="M53" s="418" t="s">
        <v>48</v>
      </c>
      <c r="N53" s="420"/>
    </row>
    <row r="54" spans="1:14" ht="15" hidden="1" outlineLevel="1" thickBot="1" x14ac:dyDescent="0.4">
      <c r="A54" s="144"/>
      <c r="I54" s="204" t="s">
        <v>50</v>
      </c>
      <c r="J54" s="254"/>
      <c r="K54" s="400"/>
      <c r="L54" s="401"/>
      <c r="M54" s="401"/>
      <c r="N54" s="402"/>
    </row>
    <row r="55" spans="1:14" ht="15" hidden="1" outlineLevel="1" thickBot="1" x14ac:dyDescent="0.4">
      <c r="A55" s="144"/>
    </row>
    <row r="56" spans="1:14" ht="15" hidden="1" outlineLevel="1" thickBot="1" x14ac:dyDescent="0.4">
      <c r="A56" s="144"/>
      <c r="C56" s="11" t="s">
        <v>51</v>
      </c>
      <c r="D56" s="12" t="s">
        <v>52</v>
      </c>
      <c r="E56" s="12" t="s">
        <v>53</v>
      </c>
      <c r="F56" s="12" t="s">
        <v>54</v>
      </c>
      <c r="G56" s="13" t="s">
        <v>55</v>
      </c>
      <c r="J56" s="95" t="s">
        <v>51</v>
      </c>
      <c r="K56" s="96" t="s">
        <v>52</v>
      </c>
      <c r="L56" s="96" t="s">
        <v>53</v>
      </c>
      <c r="M56" s="96" t="s">
        <v>54</v>
      </c>
      <c r="N56" s="97" t="s">
        <v>55</v>
      </c>
    </row>
    <row r="57" spans="1:14" hidden="1" outlineLevel="1" x14ac:dyDescent="0.35">
      <c r="A57" s="144"/>
      <c r="B57" s="9" t="s">
        <v>57</v>
      </c>
      <c r="C57" s="21"/>
      <c r="D57" s="21"/>
      <c r="E57" s="21"/>
      <c r="F57" s="21"/>
      <c r="G57" s="22"/>
      <c r="I57" s="9" t="s">
        <v>58</v>
      </c>
      <c r="J57" s="21"/>
      <c r="K57" s="21"/>
      <c r="L57" s="21"/>
      <c r="M57" s="21"/>
      <c r="N57" s="22"/>
    </row>
    <row r="58" spans="1:14" hidden="1" outlineLevel="1" x14ac:dyDescent="0.35">
      <c r="A58" s="144"/>
      <c r="B58" s="105" t="s">
        <v>60</v>
      </c>
      <c r="C58" s="53"/>
      <c r="D58" s="53"/>
      <c r="E58" s="53"/>
      <c r="F58" s="53"/>
      <c r="G58" s="54"/>
      <c r="I58" s="105" t="s">
        <v>60</v>
      </c>
      <c r="J58" s="53"/>
      <c r="K58" s="53"/>
      <c r="L58" s="53"/>
      <c r="M58" s="53"/>
      <c r="N58" s="54"/>
    </row>
    <row r="59" spans="1:14" ht="15" hidden="1" outlineLevel="1" thickBot="1" x14ac:dyDescent="0.4">
      <c r="A59" s="144"/>
      <c r="B59" s="106" t="s">
        <v>62</v>
      </c>
      <c r="C59" s="55"/>
      <c r="D59" s="55"/>
      <c r="E59" s="55"/>
      <c r="F59" s="55"/>
      <c r="G59" s="56"/>
      <c r="I59" s="106" t="s">
        <v>62</v>
      </c>
      <c r="J59" s="55"/>
      <c r="K59" s="55"/>
      <c r="L59" s="55"/>
      <c r="M59" s="55"/>
      <c r="N59" s="56"/>
    </row>
    <row r="60" spans="1:14" hidden="1" outlineLevel="1" x14ac:dyDescent="0.35">
      <c r="A60" s="144"/>
      <c r="B60" s="9" t="s">
        <v>57</v>
      </c>
      <c r="C60" s="16"/>
      <c r="D60" s="16"/>
      <c r="E60" s="16"/>
      <c r="F60" s="16"/>
      <c r="G60" s="17"/>
      <c r="I60" s="9" t="s">
        <v>58</v>
      </c>
      <c r="J60" s="16"/>
      <c r="K60" s="16"/>
      <c r="L60" s="16"/>
      <c r="M60" s="16"/>
      <c r="N60" s="17"/>
    </row>
    <row r="61" spans="1:14" hidden="1" outlineLevel="1" x14ac:dyDescent="0.35">
      <c r="A61" s="144"/>
      <c r="B61" s="105" t="s">
        <v>60</v>
      </c>
      <c r="C61" s="57"/>
      <c r="D61" s="57"/>
      <c r="E61" s="57"/>
      <c r="F61" s="57"/>
      <c r="G61" s="58"/>
      <c r="I61" s="105" t="s">
        <v>60</v>
      </c>
      <c r="J61" s="57"/>
      <c r="K61" s="57"/>
      <c r="L61" s="57"/>
      <c r="M61" s="57"/>
      <c r="N61" s="58"/>
    </row>
    <row r="62" spans="1:14" ht="15" hidden="1" outlineLevel="1" thickBot="1" x14ac:dyDescent="0.4">
      <c r="A62" s="144"/>
      <c r="B62" s="106" t="s">
        <v>62</v>
      </c>
      <c r="C62" s="59"/>
      <c r="D62" s="59"/>
      <c r="E62" s="59"/>
      <c r="F62" s="59"/>
      <c r="G62" s="60"/>
      <c r="I62" s="106" t="s">
        <v>62</v>
      </c>
      <c r="J62" s="59"/>
      <c r="K62" s="59"/>
      <c r="L62" s="59"/>
      <c r="M62" s="59"/>
      <c r="N62" s="60"/>
    </row>
    <row r="63" spans="1:14" hidden="1" outlineLevel="1" x14ac:dyDescent="0.35">
      <c r="A63" s="144"/>
      <c r="B63" s="9" t="s">
        <v>57</v>
      </c>
      <c r="C63" s="18"/>
      <c r="D63" s="18"/>
      <c r="E63" s="18"/>
      <c r="F63" s="18"/>
      <c r="G63" s="10"/>
      <c r="I63" s="9" t="s">
        <v>58</v>
      </c>
      <c r="J63" s="18"/>
      <c r="K63" s="18"/>
      <c r="L63" s="18"/>
      <c r="M63" s="18"/>
      <c r="N63" s="10"/>
    </row>
    <row r="64" spans="1:14" hidden="1" outlineLevel="1" x14ac:dyDescent="0.35">
      <c r="A64" s="144"/>
      <c r="B64" s="105" t="s">
        <v>60</v>
      </c>
      <c r="C64" s="61"/>
      <c r="D64" s="61"/>
      <c r="E64" s="61"/>
      <c r="F64" s="61"/>
      <c r="G64" s="62"/>
      <c r="I64" s="105" t="s">
        <v>60</v>
      </c>
      <c r="J64" s="61"/>
      <c r="K64" s="61"/>
      <c r="L64" s="61"/>
      <c r="M64" s="61"/>
      <c r="N64" s="62"/>
    </row>
    <row r="65" spans="1:14" ht="15" hidden="1" outlineLevel="1" thickBot="1" x14ac:dyDescent="0.4">
      <c r="A65" s="144"/>
      <c r="B65" s="106" t="s">
        <v>62</v>
      </c>
      <c r="C65" s="63"/>
      <c r="D65" s="63"/>
      <c r="E65" s="63"/>
      <c r="F65" s="63"/>
      <c r="G65" s="64"/>
      <c r="I65" s="106" t="s">
        <v>62</v>
      </c>
      <c r="J65" s="63"/>
      <c r="K65" s="63"/>
      <c r="L65" s="63"/>
      <c r="M65" s="63"/>
      <c r="N65" s="64"/>
    </row>
    <row r="66" spans="1:14" hidden="1" outlineLevel="1" x14ac:dyDescent="0.35">
      <c r="A66" s="144"/>
      <c r="B66" s="9" t="s">
        <v>57</v>
      </c>
      <c r="C66" s="23"/>
      <c r="D66" s="23"/>
      <c r="E66" s="23"/>
      <c r="F66" s="23"/>
      <c r="G66" s="24"/>
      <c r="I66" s="9" t="s">
        <v>58</v>
      </c>
      <c r="J66" s="19"/>
      <c r="K66" s="19"/>
      <c r="L66" s="19"/>
      <c r="M66" s="19"/>
      <c r="N66" s="20"/>
    </row>
    <row r="67" spans="1:14" hidden="1" outlineLevel="1" x14ac:dyDescent="0.35">
      <c r="A67" s="144"/>
      <c r="B67" s="105" t="s">
        <v>60</v>
      </c>
      <c r="C67" s="65"/>
      <c r="D67" s="65"/>
      <c r="E67" s="65"/>
      <c r="F67" s="65"/>
      <c r="G67" s="66"/>
      <c r="I67" s="105" t="s">
        <v>60</v>
      </c>
      <c r="J67" s="65"/>
      <c r="K67" s="65"/>
      <c r="L67" s="65"/>
      <c r="M67" s="65"/>
      <c r="N67" s="66"/>
    </row>
    <row r="68" spans="1:14" ht="15" hidden="1" outlineLevel="1" thickBot="1" x14ac:dyDescent="0.4">
      <c r="A68" s="144"/>
      <c r="B68" s="106" t="s">
        <v>62</v>
      </c>
      <c r="C68" s="67"/>
      <c r="D68" s="67"/>
      <c r="E68" s="67"/>
      <c r="F68" s="67"/>
      <c r="G68" s="68"/>
      <c r="I68" s="106" t="s">
        <v>62</v>
      </c>
      <c r="J68" s="67"/>
      <c r="K68" s="67"/>
      <c r="L68" s="67"/>
      <c r="M68" s="67"/>
      <c r="N68" s="68"/>
    </row>
    <row r="69" spans="1:14" ht="15" hidden="1" outlineLevel="1" thickBot="1" x14ac:dyDescent="0.4">
      <c r="A69" s="144"/>
      <c r="C69" s="69"/>
      <c r="D69" s="69"/>
      <c r="E69" s="69"/>
      <c r="F69" s="69"/>
      <c r="G69" s="69"/>
      <c r="J69" s="69"/>
      <c r="K69" s="69"/>
      <c r="L69" s="69"/>
      <c r="M69" s="69"/>
      <c r="N69" s="69"/>
    </row>
    <row r="70" spans="1:14" ht="15" hidden="1" outlineLevel="1" thickBot="1" x14ac:dyDescent="0.4">
      <c r="A70" s="144"/>
      <c r="B70" s="15" t="s">
        <v>63</v>
      </c>
      <c r="C70" s="70"/>
      <c r="D70" s="70"/>
      <c r="E70" s="70"/>
      <c r="F70" s="70"/>
      <c r="G70" s="71"/>
      <c r="I70" s="15" t="s">
        <v>63</v>
      </c>
      <c r="J70" s="70"/>
      <c r="K70" s="70"/>
      <c r="L70" s="70"/>
      <c r="M70" s="70"/>
      <c r="N70" s="71"/>
    </row>
    <row r="71" spans="1:14" ht="15" hidden="1" outlineLevel="1" thickBot="1" x14ac:dyDescent="0.4">
      <c r="A71" s="144"/>
    </row>
    <row r="72" spans="1:14" hidden="1" outlineLevel="1" x14ac:dyDescent="0.35">
      <c r="A72" s="144"/>
      <c r="B72" s="9" t="s">
        <v>64</v>
      </c>
      <c r="C72" s="10"/>
      <c r="I72" s="9" t="s">
        <v>64</v>
      </c>
      <c r="J72" s="10"/>
    </row>
    <row r="73" spans="1:14" ht="15" hidden="1" outlineLevel="1" thickBot="1" x14ac:dyDescent="0.4">
      <c r="A73" s="144"/>
      <c r="B73" s="8" t="s">
        <v>65</v>
      </c>
      <c r="C73" s="52"/>
      <c r="I73" s="8" t="s">
        <v>65</v>
      </c>
      <c r="J73" s="52"/>
    </row>
    <row r="74" spans="1:14" collapsed="1" x14ac:dyDescent="0.35"/>
    <row r="75" spans="1:14" ht="21" hidden="1" outlineLevel="1" x14ac:dyDescent="0.35">
      <c r="A75" s="145"/>
      <c r="B75" s="5" t="s">
        <v>32</v>
      </c>
      <c r="C75" s="48"/>
      <c r="D75" s="404" t="s">
        <v>33</v>
      </c>
      <c r="E75" s="405"/>
      <c r="F75" s="405"/>
      <c r="G75" s="406"/>
      <c r="I75" s="5" t="s">
        <v>34</v>
      </c>
      <c r="J75" s="48"/>
      <c r="K75" s="407" t="s">
        <v>33</v>
      </c>
      <c r="L75" s="405"/>
      <c r="M75" s="405"/>
      <c r="N75" s="406"/>
    </row>
    <row r="76" spans="1:14" ht="29" hidden="1" outlineLevel="1" x14ac:dyDescent="0.35">
      <c r="A76" s="145"/>
      <c r="B76" s="7" t="s">
        <v>36</v>
      </c>
      <c r="C76" s="29"/>
      <c r="D76" s="101" t="s">
        <v>37</v>
      </c>
      <c r="E76" s="102" t="s">
        <v>38</v>
      </c>
      <c r="F76" s="102" t="s">
        <v>39</v>
      </c>
      <c r="G76" s="103" t="s">
        <v>40</v>
      </c>
      <c r="I76" s="7" t="s">
        <v>36</v>
      </c>
      <c r="J76" s="98"/>
      <c r="K76" s="104" t="s">
        <v>37</v>
      </c>
      <c r="L76" s="102" t="s">
        <v>38</v>
      </c>
      <c r="M76" s="102" t="s">
        <v>39</v>
      </c>
      <c r="N76" s="103" t="s">
        <v>40</v>
      </c>
    </row>
    <row r="77" spans="1:14" ht="15" hidden="1" outlineLevel="1" thickBot="1" x14ac:dyDescent="0.4">
      <c r="A77" s="145"/>
      <c r="B77" s="8" t="s">
        <v>42</v>
      </c>
      <c r="C77" s="43"/>
      <c r="D77" s="49"/>
      <c r="E77" s="50"/>
      <c r="F77" s="50"/>
      <c r="G77" s="51"/>
      <c r="I77" s="7" t="s">
        <v>43</v>
      </c>
      <c r="J77" s="99"/>
      <c r="K77" s="100"/>
      <c r="L77" s="50"/>
      <c r="M77" s="50"/>
      <c r="N77" s="51"/>
    </row>
    <row r="78" spans="1:14" hidden="1" outlineLevel="1" x14ac:dyDescent="0.35">
      <c r="A78" s="145"/>
      <c r="I78" s="7" t="s">
        <v>45</v>
      </c>
      <c r="J78" s="253" t="s">
        <v>46</v>
      </c>
      <c r="K78" s="418" t="s">
        <v>47</v>
      </c>
      <c r="L78" s="419"/>
      <c r="M78" s="418" t="s">
        <v>48</v>
      </c>
      <c r="N78" s="420"/>
    </row>
    <row r="79" spans="1:14" ht="15" hidden="1" outlineLevel="1" thickBot="1" x14ac:dyDescent="0.4">
      <c r="A79" s="145"/>
      <c r="I79" s="204" t="s">
        <v>50</v>
      </c>
      <c r="J79" s="254"/>
      <c r="K79" s="400"/>
      <c r="L79" s="401"/>
      <c r="M79" s="401"/>
      <c r="N79" s="402"/>
    </row>
    <row r="80" spans="1:14" ht="15" hidden="1" outlineLevel="1" thickBot="1" x14ac:dyDescent="0.4">
      <c r="A80" s="145"/>
    </row>
    <row r="81" spans="1:14" ht="15" hidden="1" outlineLevel="1" thickBot="1" x14ac:dyDescent="0.4">
      <c r="A81" s="145"/>
      <c r="C81" s="11" t="s">
        <v>51</v>
      </c>
      <c r="D81" s="12" t="s">
        <v>52</v>
      </c>
      <c r="E81" s="12" t="s">
        <v>53</v>
      </c>
      <c r="F81" s="12" t="s">
        <v>54</v>
      </c>
      <c r="G81" s="13" t="s">
        <v>55</v>
      </c>
      <c r="J81" s="95" t="s">
        <v>51</v>
      </c>
      <c r="K81" s="96" t="s">
        <v>52</v>
      </c>
      <c r="L81" s="96" t="s">
        <v>53</v>
      </c>
      <c r="M81" s="96" t="s">
        <v>54</v>
      </c>
      <c r="N81" s="97" t="s">
        <v>55</v>
      </c>
    </row>
    <row r="82" spans="1:14" hidden="1" outlineLevel="1" x14ac:dyDescent="0.35">
      <c r="A82" s="145"/>
      <c r="B82" s="9" t="s">
        <v>57</v>
      </c>
      <c r="C82" s="21"/>
      <c r="D82" s="21"/>
      <c r="E82" s="21"/>
      <c r="F82" s="21"/>
      <c r="G82" s="22"/>
      <c r="I82" s="9" t="s">
        <v>58</v>
      </c>
      <c r="J82" s="21"/>
      <c r="K82" s="21"/>
      <c r="L82" s="21"/>
      <c r="M82" s="21"/>
      <c r="N82" s="22"/>
    </row>
    <row r="83" spans="1:14" hidden="1" outlineLevel="1" x14ac:dyDescent="0.35">
      <c r="A83" s="145"/>
      <c r="B83" s="105" t="s">
        <v>60</v>
      </c>
      <c r="C83" s="53"/>
      <c r="D83" s="53"/>
      <c r="E83" s="53"/>
      <c r="F83" s="53"/>
      <c r="G83" s="54"/>
      <c r="I83" s="105" t="s">
        <v>60</v>
      </c>
      <c r="J83" s="53"/>
      <c r="K83" s="53"/>
      <c r="L83" s="53"/>
      <c r="M83" s="53"/>
      <c r="N83" s="54"/>
    </row>
    <row r="84" spans="1:14" ht="15" hidden="1" outlineLevel="1" thickBot="1" x14ac:dyDescent="0.4">
      <c r="A84" s="145"/>
      <c r="B84" s="106" t="s">
        <v>62</v>
      </c>
      <c r="C84" s="55"/>
      <c r="D84" s="55"/>
      <c r="E84" s="55"/>
      <c r="F84" s="55"/>
      <c r="G84" s="56"/>
      <c r="I84" s="106" t="s">
        <v>62</v>
      </c>
      <c r="J84" s="55"/>
      <c r="K84" s="55"/>
      <c r="L84" s="55"/>
      <c r="M84" s="55"/>
      <c r="N84" s="56"/>
    </row>
    <row r="85" spans="1:14" hidden="1" outlineLevel="1" x14ac:dyDescent="0.35">
      <c r="A85" s="145"/>
      <c r="B85" s="9" t="s">
        <v>57</v>
      </c>
      <c r="C85" s="16"/>
      <c r="D85" s="16"/>
      <c r="E85" s="16"/>
      <c r="F85" s="16"/>
      <c r="G85" s="17"/>
      <c r="I85" s="9" t="s">
        <v>58</v>
      </c>
      <c r="J85" s="16"/>
      <c r="K85" s="16"/>
      <c r="L85" s="16"/>
      <c r="M85" s="16"/>
      <c r="N85" s="17"/>
    </row>
    <row r="86" spans="1:14" hidden="1" outlineLevel="1" x14ac:dyDescent="0.35">
      <c r="A86" s="145"/>
      <c r="B86" s="105" t="s">
        <v>60</v>
      </c>
      <c r="C86" s="57"/>
      <c r="D86" s="57"/>
      <c r="E86" s="57"/>
      <c r="F86" s="57"/>
      <c r="G86" s="58"/>
      <c r="I86" s="105" t="s">
        <v>60</v>
      </c>
      <c r="J86" s="57"/>
      <c r="K86" s="57"/>
      <c r="L86" s="57"/>
      <c r="M86" s="57"/>
      <c r="N86" s="58"/>
    </row>
    <row r="87" spans="1:14" ht="15" hidden="1" outlineLevel="1" thickBot="1" x14ac:dyDescent="0.4">
      <c r="A87" s="145"/>
      <c r="B87" s="106" t="s">
        <v>62</v>
      </c>
      <c r="C87" s="59"/>
      <c r="D87" s="59"/>
      <c r="E87" s="59"/>
      <c r="F87" s="59"/>
      <c r="G87" s="60"/>
      <c r="I87" s="106" t="s">
        <v>62</v>
      </c>
      <c r="J87" s="59"/>
      <c r="K87" s="59"/>
      <c r="L87" s="59"/>
      <c r="M87" s="59"/>
      <c r="N87" s="60"/>
    </row>
    <row r="88" spans="1:14" hidden="1" outlineLevel="1" x14ac:dyDescent="0.35">
      <c r="A88" s="145"/>
      <c r="B88" s="9" t="s">
        <v>57</v>
      </c>
      <c r="C88" s="18"/>
      <c r="D88" s="18"/>
      <c r="E88" s="18"/>
      <c r="F88" s="18"/>
      <c r="G88" s="10"/>
      <c r="I88" s="9" t="s">
        <v>58</v>
      </c>
      <c r="J88" s="18"/>
      <c r="K88" s="18"/>
      <c r="L88" s="18"/>
      <c r="M88" s="18"/>
      <c r="N88" s="10"/>
    </row>
    <row r="89" spans="1:14" hidden="1" outlineLevel="1" x14ac:dyDescent="0.35">
      <c r="A89" s="145"/>
      <c r="B89" s="105" t="s">
        <v>60</v>
      </c>
      <c r="C89" s="61"/>
      <c r="D89" s="61"/>
      <c r="E89" s="61"/>
      <c r="F89" s="61"/>
      <c r="G89" s="62"/>
      <c r="I89" s="105" t="s">
        <v>60</v>
      </c>
      <c r="J89" s="61"/>
      <c r="K89" s="61"/>
      <c r="L89" s="61"/>
      <c r="M89" s="61"/>
      <c r="N89" s="62"/>
    </row>
    <row r="90" spans="1:14" ht="15" hidden="1" outlineLevel="1" thickBot="1" x14ac:dyDescent="0.4">
      <c r="A90" s="145"/>
      <c r="B90" s="106" t="s">
        <v>62</v>
      </c>
      <c r="C90" s="63"/>
      <c r="D90" s="63"/>
      <c r="E90" s="63"/>
      <c r="F90" s="63"/>
      <c r="G90" s="64"/>
      <c r="I90" s="106" t="s">
        <v>62</v>
      </c>
      <c r="J90" s="63"/>
      <c r="K90" s="63"/>
      <c r="L90" s="63"/>
      <c r="M90" s="63"/>
      <c r="N90" s="64"/>
    </row>
    <row r="91" spans="1:14" hidden="1" outlineLevel="1" x14ac:dyDescent="0.35">
      <c r="A91" s="145"/>
      <c r="B91" s="9" t="s">
        <v>57</v>
      </c>
      <c r="C91" s="23"/>
      <c r="D91" s="23"/>
      <c r="E91" s="23"/>
      <c r="F91" s="23"/>
      <c r="G91" s="24"/>
      <c r="I91" s="9" t="s">
        <v>58</v>
      </c>
      <c r="J91" s="19"/>
      <c r="K91" s="19"/>
      <c r="L91" s="19"/>
      <c r="M91" s="19"/>
      <c r="N91" s="20"/>
    </row>
    <row r="92" spans="1:14" hidden="1" outlineLevel="1" x14ac:dyDescent="0.35">
      <c r="A92" s="145"/>
      <c r="B92" s="105" t="s">
        <v>60</v>
      </c>
      <c r="C92" s="65"/>
      <c r="D92" s="65"/>
      <c r="E92" s="65"/>
      <c r="F92" s="65"/>
      <c r="G92" s="66"/>
      <c r="I92" s="105" t="s">
        <v>60</v>
      </c>
      <c r="J92" s="65"/>
      <c r="K92" s="65"/>
      <c r="L92" s="65"/>
      <c r="M92" s="65"/>
      <c r="N92" s="66"/>
    </row>
    <row r="93" spans="1:14" ht="15" hidden="1" outlineLevel="1" thickBot="1" x14ac:dyDescent="0.4">
      <c r="A93" s="145"/>
      <c r="B93" s="106" t="s">
        <v>62</v>
      </c>
      <c r="C93" s="67"/>
      <c r="D93" s="67"/>
      <c r="E93" s="67"/>
      <c r="F93" s="67"/>
      <c r="G93" s="68"/>
      <c r="I93" s="106" t="s">
        <v>62</v>
      </c>
      <c r="J93" s="67"/>
      <c r="K93" s="67"/>
      <c r="L93" s="67"/>
      <c r="M93" s="67"/>
      <c r="N93" s="68"/>
    </row>
    <row r="94" spans="1:14" ht="15" hidden="1" outlineLevel="1" thickBot="1" x14ac:dyDescent="0.4">
      <c r="A94" s="145"/>
      <c r="C94" s="69"/>
      <c r="D94" s="69"/>
      <c r="E94" s="69"/>
      <c r="F94" s="69"/>
      <c r="G94" s="69"/>
      <c r="J94" s="69"/>
      <c r="K94" s="69"/>
      <c r="L94" s="69"/>
      <c r="M94" s="69"/>
      <c r="N94" s="69"/>
    </row>
    <row r="95" spans="1:14" ht="15" hidden="1" outlineLevel="1" thickBot="1" x14ac:dyDescent="0.4">
      <c r="A95" s="145"/>
      <c r="B95" s="15" t="s">
        <v>63</v>
      </c>
      <c r="C95" s="70"/>
      <c r="D95" s="70"/>
      <c r="E95" s="70"/>
      <c r="F95" s="70"/>
      <c r="G95" s="71"/>
      <c r="I95" s="15" t="s">
        <v>63</v>
      </c>
      <c r="J95" s="70"/>
      <c r="K95" s="70"/>
      <c r="L95" s="70"/>
      <c r="M95" s="70"/>
      <c r="N95" s="71"/>
    </row>
    <row r="96" spans="1:14" ht="15" hidden="1" outlineLevel="1" thickBot="1" x14ac:dyDescent="0.4">
      <c r="A96" s="145"/>
    </row>
    <row r="97" spans="1:14" hidden="1" outlineLevel="1" x14ac:dyDescent="0.35">
      <c r="A97" s="145"/>
      <c r="B97" s="9" t="s">
        <v>64</v>
      </c>
      <c r="C97" s="10"/>
      <c r="I97" s="9" t="s">
        <v>64</v>
      </c>
      <c r="J97" s="10"/>
    </row>
    <row r="98" spans="1:14" ht="15" hidden="1" outlineLevel="1" thickBot="1" x14ac:dyDescent="0.4">
      <c r="A98" s="145"/>
      <c r="B98" s="8" t="s">
        <v>65</v>
      </c>
      <c r="C98" s="52"/>
      <c r="I98" s="8" t="s">
        <v>65</v>
      </c>
      <c r="J98" s="52"/>
    </row>
    <row r="99" spans="1:14" collapsed="1" x14ac:dyDescent="0.35"/>
    <row r="100" spans="1:14" ht="21" hidden="1" outlineLevel="1" x14ac:dyDescent="0.35">
      <c r="A100" s="146"/>
      <c r="B100" s="5" t="s">
        <v>32</v>
      </c>
      <c r="C100" s="48"/>
      <c r="D100" s="404" t="s">
        <v>33</v>
      </c>
      <c r="E100" s="405"/>
      <c r="F100" s="405"/>
      <c r="G100" s="406"/>
      <c r="I100" s="5" t="s">
        <v>34</v>
      </c>
      <c r="J100" s="48"/>
      <c r="K100" s="407" t="s">
        <v>33</v>
      </c>
      <c r="L100" s="405"/>
      <c r="M100" s="405"/>
      <c r="N100" s="406"/>
    </row>
    <row r="101" spans="1:14" ht="29" hidden="1" outlineLevel="1" x14ac:dyDescent="0.35">
      <c r="A101" s="146"/>
      <c r="B101" s="7" t="s">
        <v>36</v>
      </c>
      <c r="C101" s="29"/>
      <c r="D101" s="101" t="s">
        <v>37</v>
      </c>
      <c r="E101" s="102" t="s">
        <v>38</v>
      </c>
      <c r="F101" s="102" t="s">
        <v>39</v>
      </c>
      <c r="G101" s="103" t="s">
        <v>40</v>
      </c>
      <c r="I101" s="7" t="s">
        <v>36</v>
      </c>
      <c r="J101" s="98"/>
      <c r="K101" s="104" t="s">
        <v>37</v>
      </c>
      <c r="L101" s="102" t="s">
        <v>38</v>
      </c>
      <c r="M101" s="102" t="s">
        <v>39</v>
      </c>
      <c r="N101" s="103" t="s">
        <v>40</v>
      </c>
    </row>
    <row r="102" spans="1:14" ht="15" hidden="1" outlineLevel="1" thickBot="1" x14ac:dyDescent="0.4">
      <c r="A102" s="146"/>
      <c r="B102" s="8" t="s">
        <v>42</v>
      </c>
      <c r="C102" s="43"/>
      <c r="D102" s="49"/>
      <c r="E102" s="50"/>
      <c r="F102" s="50"/>
      <c r="G102" s="51"/>
      <c r="I102" s="7" t="s">
        <v>43</v>
      </c>
      <c r="J102" s="99"/>
      <c r="K102" s="100"/>
      <c r="L102" s="50"/>
      <c r="M102" s="50"/>
      <c r="N102" s="51"/>
    </row>
    <row r="103" spans="1:14" hidden="1" outlineLevel="1" x14ac:dyDescent="0.35">
      <c r="A103" s="146"/>
      <c r="I103" s="7" t="s">
        <v>45</v>
      </c>
      <c r="J103" s="253" t="s">
        <v>46</v>
      </c>
      <c r="K103" s="418" t="s">
        <v>47</v>
      </c>
      <c r="L103" s="419"/>
      <c r="M103" s="418" t="s">
        <v>48</v>
      </c>
      <c r="N103" s="420"/>
    </row>
    <row r="104" spans="1:14" ht="15" hidden="1" outlineLevel="1" thickBot="1" x14ac:dyDescent="0.4">
      <c r="A104" s="146"/>
      <c r="I104" s="204" t="s">
        <v>50</v>
      </c>
      <c r="J104" s="254"/>
      <c r="K104" s="400"/>
      <c r="L104" s="401"/>
      <c r="M104" s="401"/>
      <c r="N104" s="402"/>
    </row>
    <row r="105" spans="1:14" ht="15" hidden="1" outlineLevel="1" thickBot="1" x14ac:dyDescent="0.4">
      <c r="A105" s="146"/>
    </row>
    <row r="106" spans="1:14" ht="15" hidden="1" outlineLevel="1" thickBot="1" x14ac:dyDescent="0.4">
      <c r="A106" s="146"/>
      <c r="C106" s="11" t="s">
        <v>51</v>
      </c>
      <c r="D106" s="12" t="s">
        <v>52</v>
      </c>
      <c r="E106" s="12" t="s">
        <v>53</v>
      </c>
      <c r="F106" s="12" t="s">
        <v>54</v>
      </c>
      <c r="G106" s="13" t="s">
        <v>55</v>
      </c>
      <c r="J106" s="95" t="s">
        <v>51</v>
      </c>
      <c r="K106" s="96" t="s">
        <v>52</v>
      </c>
      <c r="L106" s="96" t="s">
        <v>53</v>
      </c>
      <c r="M106" s="96" t="s">
        <v>54</v>
      </c>
      <c r="N106" s="97" t="s">
        <v>55</v>
      </c>
    </row>
    <row r="107" spans="1:14" hidden="1" outlineLevel="1" x14ac:dyDescent="0.35">
      <c r="A107" s="146"/>
      <c r="B107" s="9" t="s">
        <v>57</v>
      </c>
      <c r="C107" s="21"/>
      <c r="D107" s="21"/>
      <c r="E107" s="21"/>
      <c r="F107" s="21"/>
      <c r="G107" s="22"/>
      <c r="I107" s="9" t="s">
        <v>58</v>
      </c>
      <c r="J107" s="21"/>
      <c r="K107" s="21"/>
      <c r="L107" s="21"/>
      <c r="M107" s="21"/>
      <c r="N107" s="22"/>
    </row>
    <row r="108" spans="1:14" hidden="1" outlineLevel="1" x14ac:dyDescent="0.35">
      <c r="A108" s="146"/>
      <c r="B108" s="105" t="s">
        <v>60</v>
      </c>
      <c r="C108" s="53"/>
      <c r="D108" s="53"/>
      <c r="E108" s="53"/>
      <c r="F108" s="53"/>
      <c r="G108" s="54"/>
      <c r="I108" s="105" t="s">
        <v>60</v>
      </c>
      <c r="J108" s="53"/>
      <c r="K108" s="53"/>
      <c r="L108" s="53"/>
      <c r="M108" s="53"/>
      <c r="N108" s="54"/>
    </row>
    <row r="109" spans="1:14" ht="15" hidden="1" outlineLevel="1" thickBot="1" x14ac:dyDescent="0.4">
      <c r="A109" s="146"/>
      <c r="B109" s="106" t="s">
        <v>62</v>
      </c>
      <c r="C109" s="55"/>
      <c r="D109" s="55"/>
      <c r="E109" s="55"/>
      <c r="F109" s="55"/>
      <c r="G109" s="56"/>
      <c r="I109" s="106" t="s">
        <v>62</v>
      </c>
      <c r="J109" s="55"/>
      <c r="K109" s="55"/>
      <c r="L109" s="55"/>
      <c r="M109" s="55"/>
      <c r="N109" s="56"/>
    </row>
    <row r="110" spans="1:14" hidden="1" outlineLevel="1" x14ac:dyDescent="0.35">
      <c r="A110" s="146"/>
      <c r="B110" s="9" t="s">
        <v>57</v>
      </c>
      <c r="C110" s="16"/>
      <c r="D110" s="16"/>
      <c r="E110" s="16"/>
      <c r="F110" s="16"/>
      <c r="G110" s="17"/>
      <c r="I110" s="9" t="s">
        <v>58</v>
      </c>
      <c r="J110" s="16"/>
      <c r="K110" s="16"/>
      <c r="L110" s="16"/>
      <c r="M110" s="16"/>
      <c r="N110" s="17"/>
    </row>
    <row r="111" spans="1:14" hidden="1" outlineLevel="1" x14ac:dyDescent="0.35">
      <c r="A111" s="146"/>
      <c r="B111" s="105" t="s">
        <v>60</v>
      </c>
      <c r="C111" s="57"/>
      <c r="D111" s="57"/>
      <c r="E111" s="57"/>
      <c r="F111" s="57"/>
      <c r="G111" s="58"/>
      <c r="I111" s="105" t="s">
        <v>60</v>
      </c>
      <c r="J111" s="57"/>
      <c r="K111" s="57"/>
      <c r="L111" s="57"/>
      <c r="M111" s="57"/>
      <c r="N111" s="58"/>
    </row>
    <row r="112" spans="1:14" ht="15" hidden="1" outlineLevel="1" thickBot="1" x14ac:dyDescent="0.4">
      <c r="A112" s="146"/>
      <c r="B112" s="106" t="s">
        <v>62</v>
      </c>
      <c r="C112" s="59"/>
      <c r="D112" s="59"/>
      <c r="E112" s="59"/>
      <c r="F112" s="59"/>
      <c r="G112" s="60"/>
      <c r="I112" s="106" t="s">
        <v>62</v>
      </c>
      <c r="J112" s="59"/>
      <c r="K112" s="59"/>
      <c r="L112" s="59"/>
      <c r="M112" s="59"/>
      <c r="N112" s="60"/>
    </row>
    <row r="113" spans="1:14" hidden="1" outlineLevel="1" x14ac:dyDescent="0.35">
      <c r="A113" s="146"/>
      <c r="B113" s="9" t="s">
        <v>57</v>
      </c>
      <c r="C113" s="18"/>
      <c r="D113" s="18"/>
      <c r="E113" s="18"/>
      <c r="F113" s="18"/>
      <c r="G113" s="10"/>
      <c r="I113" s="9" t="s">
        <v>58</v>
      </c>
      <c r="J113" s="18"/>
      <c r="K113" s="18"/>
      <c r="L113" s="18"/>
      <c r="M113" s="18"/>
      <c r="N113" s="10"/>
    </row>
    <row r="114" spans="1:14" hidden="1" outlineLevel="1" x14ac:dyDescent="0.35">
      <c r="A114" s="146"/>
      <c r="B114" s="105" t="s">
        <v>60</v>
      </c>
      <c r="C114" s="61"/>
      <c r="D114" s="61"/>
      <c r="E114" s="61"/>
      <c r="F114" s="61"/>
      <c r="G114" s="62"/>
      <c r="I114" s="105" t="s">
        <v>60</v>
      </c>
      <c r="J114" s="61"/>
      <c r="K114" s="61"/>
      <c r="L114" s="61"/>
      <c r="M114" s="61"/>
      <c r="N114" s="62"/>
    </row>
    <row r="115" spans="1:14" ht="15" hidden="1" outlineLevel="1" thickBot="1" x14ac:dyDescent="0.4">
      <c r="A115" s="146"/>
      <c r="B115" s="106" t="s">
        <v>62</v>
      </c>
      <c r="C115" s="63"/>
      <c r="D115" s="63"/>
      <c r="E115" s="63"/>
      <c r="F115" s="63"/>
      <c r="G115" s="64"/>
      <c r="I115" s="106" t="s">
        <v>62</v>
      </c>
      <c r="J115" s="63"/>
      <c r="K115" s="63"/>
      <c r="L115" s="63"/>
      <c r="M115" s="63"/>
      <c r="N115" s="64"/>
    </row>
    <row r="116" spans="1:14" hidden="1" outlineLevel="1" x14ac:dyDescent="0.35">
      <c r="A116" s="146"/>
      <c r="B116" s="9" t="s">
        <v>57</v>
      </c>
      <c r="C116" s="23"/>
      <c r="D116" s="23"/>
      <c r="E116" s="23"/>
      <c r="F116" s="23"/>
      <c r="G116" s="24"/>
      <c r="I116" s="9" t="s">
        <v>58</v>
      </c>
      <c r="J116" s="19"/>
      <c r="K116" s="19"/>
      <c r="L116" s="19"/>
      <c r="M116" s="19"/>
      <c r="N116" s="20"/>
    </row>
    <row r="117" spans="1:14" hidden="1" outlineLevel="1" x14ac:dyDescent="0.35">
      <c r="A117" s="146"/>
      <c r="B117" s="105" t="s">
        <v>60</v>
      </c>
      <c r="C117" s="65"/>
      <c r="D117" s="65"/>
      <c r="E117" s="65"/>
      <c r="F117" s="65"/>
      <c r="G117" s="66"/>
      <c r="I117" s="105" t="s">
        <v>60</v>
      </c>
      <c r="J117" s="65"/>
      <c r="K117" s="65"/>
      <c r="L117" s="65"/>
      <c r="M117" s="65"/>
      <c r="N117" s="66"/>
    </row>
    <row r="118" spans="1:14" ht="15" hidden="1" outlineLevel="1" thickBot="1" x14ac:dyDescent="0.4">
      <c r="A118" s="146"/>
      <c r="B118" s="106" t="s">
        <v>62</v>
      </c>
      <c r="C118" s="67"/>
      <c r="D118" s="67"/>
      <c r="E118" s="67"/>
      <c r="F118" s="67"/>
      <c r="G118" s="68"/>
      <c r="I118" s="106" t="s">
        <v>62</v>
      </c>
      <c r="J118" s="67"/>
      <c r="K118" s="67"/>
      <c r="L118" s="67"/>
      <c r="M118" s="67"/>
      <c r="N118" s="68"/>
    </row>
    <row r="119" spans="1:14" ht="15" hidden="1" outlineLevel="1" thickBot="1" x14ac:dyDescent="0.4">
      <c r="A119" s="146"/>
      <c r="C119" s="69"/>
      <c r="D119" s="69"/>
      <c r="E119" s="69"/>
      <c r="F119" s="69"/>
      <c r="G119" s="69"/>
      <c r="J119" s="69"/>
      <c r="K119" s="69"/>
      <c r="L119" s="69"/>
      <c r="M119" s="69"/>
      <c r="N119" s="69"/>
    </row>
    <row r="120" spans="1:14" ht="15" hidden="1" outlineLevel="1" thickBot="1" x14ac:dyDescent="0.4">
      <c r="A120" s="146"/>
      <c r="B120" s="15" t="s">
        <v>63</v>
      </c>
      <c r="C120" s="70"/>
      <c r="D120" s="70"/>
      <c r="E120" s="70"/>
      <c r="F120" s="70"/>
      <c r="G120" s="71"/>
      <c r="I120" s="15" t="s">
        <v>63</v>
      </c>
      <c r="J120" s="70"/>
      <c r="K120" s="70"/>
      <c r="L120" s="70"/>
      <c r="M120" s="70"/>
      <c r="N120" s="71"/>
    </row>
    <row r="121" spans="1:14" ht="15" hidden="1" outlineLevel="1" thickBot="1" x14ac:dyDescent="0.4">
      <c r="A121" s="146"/>
    </row>
    <row r="122" spans="1:14" hidden="1" outlineLevel="1" x14ac:dyDescent="0.35">
      <c r="A122" s="146"/>
      <c r="B122" s="9" t="s">
        <v>64</v>
      </c>
      <c r="C122" s="10"/>
      <c r="I122" s="9" t="s">
        <v>64</v>
      </c>
      <c r="J122" s="10"/>
    </row>
    <row r="123" spans="1:14" ht="15" hidden="1" outlineLevel="1" thickBot="1" x14ac:dyDescent="0.4">
      <c r="A123" s="146"/>
      <c r="B123" s="8" t="s">
        <v>65</v>
      </c>
      <c r="C123" s="52"/>
      <c r="I123" s="8" t="s">
        <v>65</v>
      </c>
      <c r="J123" s="52"/>
    </row>
    <row r="124" spans="1:14" collapsed="1" x14ac:dyDescent="0.35"/>
  </sheetData>
  <sheetProtection sheet="1" formatColumns="0" formatRows="0" insertColumns="0" insertRows="0" insertHyperlinks="0" deleteColumns="0" deleteRows="0" selectLockedCells="1" sort="0" autoFilter="0" pivotTables="0"/>
  <dataConsolidate/>
  <mergeCells count="55">
    <mergeCell ref="K104:N104"/>
    <mergeCell ref="K79:N79"/>
    <mergeCell ref="D100:G100"/>
    <mergeCell ref="K100:N100"/>
    <mergeCell ref="K78:L78"/>
    <mergeCell ref="M78:N78"/>
    <mergeCell ref="K103:L103"/>
    <mergeCell ref="M103:N103"/>
    <mergeCell ref="D50:G50"/>
    <mergeCell ref="K50:N50"/>
    <mergeCell ref="K54:N54"/>
    <mergeCell ref="D75:G75"/>
    <mergeCell ref="K75:N75"/>
    <mergeCell ref="K53:L53"/>
    <mergeCell ref="M53:N53"/>
    <mergeCell ref="K29:N29"/>
    <mergeCell ref="B2:N2"/>
    <mergeCell ref="D25:G25"/>
    <mergeCell ref="K25:N25"/>
    <mergeCell ref="B18:C18"/>
    <mergeCell ref="B9:C9"/>
    <mergeCell ref="B8:C8"/>
    <mergeCell ref="B20:C20"/>
    <mergeCell ref="B10:C10"/>
    <mergeCell ref="B7:C7"/>
    <mergeCell ref="B6:C6"/>
    <mergeCell ref="B5:C5"/>
    <mergeCell ref="B4:C4"/>
    <mergeCell ref="F20:G20"/>
    <mergeCell ref="F21:G21"/>
    <mergeCell ref="B15:C15"/>
    <mergeCell ref="L4:N4"/>
    <mergeCell ref="L5:N21"/>
    <mergeCell ref="E6:G6"/>
    <mergeCell ref="E7:G7"/>
    <mergeCell ref="E4:G4"/>
    <mergeCell ref="E5:G5"/>
    <mergeCell ref="E8:G8"/>
    <mergeCell ref="F19:G19"/>
    <mergeCell ref="E15:G15"/>
    <mergeCell ref="K28:L28"/>
    <mergeCell ref="M28:N28"/>
    <mergeCell ref="B22:C22"/>
    <mergeCell ref="B21:C21"/>
    <mergeCell ref="B19:C19"/>
    <mergeCell ref="F22:G22"/>
    <mergeCell ref="B17:C17"/>
    <mergeCell ref="E17:G17"/>
    <mergeCell ref="B16:C16"/>
    <mergeCell ref="B11:C11"/>
    <mergeCell ref="E11:G11"/>
    <mergeCell ref="B13:C13"/>
    <mergeCell ref="E13:G13"/>
    <mergeCell ref="B14:C14"/>
    <mergeCell ref="B12:C12"/>
  </mergeCells>
  <conditionalFormatting sqref="C25">
    <cfRule type="cellIs" dxfId="35" priority="81" operator="equal">
      <formula>"Ne"</formula>
    </cfRule>
  </conditionalFormatting>
  <conditionalFormatting sqref="J21">
    <cfRule type="cellIs" dxfId="34" priority="61" operator="equal">
      <formula>"Ne"</formula>
    </cfRule>
  </conditionalFormatting>
  <conditionalFormatting sqref="J22">
    <cfRule type="cellIs" dxfId="33" priority="12" operator="equal">
      <formula>"Ne"</formula>
    </cfRule>
  </conditionalFormatting>
  <conditionalFormatting sqref="C50">
    <cfRule type="cellIs" dxfId="32" priority="10" operator="equal">
      <formula>"Ne"</formula>
    </cfRule>
  </conditionalFormatting>
  <conditionalFormatting sqref="C100">
    <cfRule type="cellIs" dxfId="31" priority="6" operator="equal">
      <formula>"Ne"</formula>
    </cfRule>
  </conditionalFormatting>
  <conditionalFormatting sqref="C75">
    <cfRule type="cellIs" dxfId="30" priority="8" operator="equal">
      <formula>"Ne"</formula>
    </cfRule>
  </conditionalFormatting>
  <conditionalFormatting sqref="J25">
    <cfRule type="cellIs" dxfId="29" priority="4" operator="equal">
      <formula>"Ne"</formula>
    </cfRule>
  </conditionalFormatting>
  <conditionalFormatting sqref="J100">
    <cfRule type="cellIs" dxfId="28" priority="1" operator="equal">
      <formula>"Ne"</formula>
    </cfRule>
  </conditionalFormatting>
  <conditionalFormatting sqref="J50">
    <cfRule type="cellIs" dxfId="27" priority="3" operator="equal">
      <formula>"Ne"</formula>
    </cfRule>
  </conditionalFormatting>
  <conditionalFormatting sqref="J75">
    <cfRule type="cellIs" dxfId="26" priority="2" operator="equal">
      <formula>"Ne"</formula>
    </cfRule>
  </conditionalFormatting>
  <dataValidations count="6">
    <dataValidation type="list" allowBlank="1" showInputMessage="1" showErrorMessage="1" sqref="C25 J41:N41 J47:J48 C47:C48 C32:G32 J32:N32 C35:G35 J35:N35 C38:G38 J38:N38 C41:G41 J20:J22 C50 J66:N66 J72:J73 C72:C73 C57:G57 J57:N57 C60:G60 J60:N60 C63:G63 J63:N63 C66:G66 C75 J91:N91 J97:J98 C97:C98 C82:G82 J82:N82 C85:G85 J85:N85 C88:G88 J88:N88 C91:G91 C100 J116:N116 J122:J123 C122:C123 C107:G107 J107:N107 C110:G110 J110:N110 C113:G113 J113:N113 C116:G116 J25 J50 J75 J100" xr:uid="{00000000-0002-0000-0000-000001000000}">
      <formula1>"Ano,Ne"</formula1>
    </dataValidation>
    <dataValidation type="list" allowBlank="1" showInputMessage="1" showErrorMessage="1" sqref="C26 J26 C51 J51 C76 J76 C101 J101" xr:uid="{00000000-0002-0000-0000-000003000000}">
      <mc:AlternateContent xmlns:x12ac="http://schemas.microsoft.com/office/spreadsheetml/2011/1/ac" xmlns:mc="http://schemas.openxmlformats.org/markup-compatibility/2006">
        <mc:Choice Requires="x12ac">
          <x12ac:list>Palety,Klec,Volně,Jiné,"Palety,klece","Palety,volně","Klece,volně"</x12ac:list>
        </mc:Choice>
        <mc:Fallback>
          <formula1>"Palety,Klec,Volně,Jiné,Palety,klece,Palety,volně,Klece,volně"</formula1>
        </mc:Fallback>
      </mc:AlternateContent>
    </dataValidation>
    <dataValidation type="list" allowBlank="1" showInputMessage="1" showErrorMessage="1" sqref="C27 C52 C77 C102" xr:uid="{00000000-0002-0000-0000-000004000000}">
      <formula1>"ČP,Uživatel,ČP i Uživatel"</formula1>
    </dataValidation>
    <dataValidation type="whole" allowBlank="1" showInputMessage="1" showErrorMessage="1" sqref="E7:G7" xr:uid="{00000000-0002-0000-0000-000005000000}">
      <formula1>0</formula1>
      <formula2>100000000000000000000</formula2>
    </dataValidation>
    <dataValidation type="list" allowBlank="1" showInputMessage="1" showErrorMessage="1" sqref="J29 J54 J79 J104" xr:uid="{DA489BAB-56CD-4A3D-8B3C-D3CE28055072}">
      <formula1>$P$25:$P$28</formula1>
    </dataValidation>
    <dataValidation type="list" allowBlank="1" showInputMessage="1" showErrorMessage="1" sqref="J27 J52 J77 J102" xr:uid="{59C2BE24-73FE-497A-8D75-8B2C895F0309}">
      <formula1>"Uživatel,ČP i Uživatel,ČP bez účasti Uživatele"</formula1>
    </dataValidation>
  </dataValidations>
  <printOptions horizontalCentered="1"/>
  <pageMargins left="0.19685039370078741" right="0.19685039370078741" top="0.19685039370078741" bottom="0.19685039370078741" header="0.31496062992125984" footer="0.31496062992125984"/>
  <pageSetup paperSize="9" scale="67"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X110"/>
  <sheetViews>
    <sheetView showGridLines="0" zoomScale="80" zoomScaleNormal="80" workbookViewId="0">
      <selection activeCell="F19" sqref="F19:G19"/>
    </sheetView>
  </sheetViews>
  <sheetFormatPr defaultColWidth="9.1796875" defaultRowHeight="14.5" outlineLevelRow="1" x14ac:dyDescent="0.35"/>
  <cols>
    <col min="1" max="1" width="3.453125" style="1" customWidth="1"/>
    <col min="2" max="2" width="37.26953125" style="1" customWidth="1"/>
    <col min="3" max="7" width="15.54296875" style="1" customWidth="1"/>
    <col min="8" max="8" width="1.7265625" style="1" customWidth="1"/>
    <col min="9" max="9" width="37.26953125" style="1" customWidth="1"/>
    <col min="10" max="14" width="15.54296875" style="1" customWidth="1"/>
    <col min="15" max="16384" width="9.1796875" style="1"/>
  </cols>
  <sheetData>
    <row r="1" spans="1:14" ht="2.5" customHeight="1" x14ac:dyDescent="0.35"/>
    <row r="2" spans="1:14" ht="33.5" x14ac:dyDescent="0.35">
      <c r="B2" s="435" t="s">
        <v>0</v>
      </c>
      <c r="C2" s="435"/>
      <c r="D2" s="435"/>
      <c r="E2" s="435"/>
      <c r="F2" s="435"/>
      <c r="G2" s="435"/>
      <c r="H2" s="435"/>
      <c r="I2" s="435"/>
      <c r="J2" s="435"/>
      <c r="K2" s="435"/>
      <c r="L2" s="435"/>
      <c r="M2" s="435"/>
      <c r="N2" s="435"/>
    </row>
    <row r="3" spans="1:14" ht="5.15" customHeight="1" thickBot="1" x14ac:dyDescent="0.4"/>
    <row r="4" spans="1:14" x14ac:dyDescent="0.35">
      <c r="B4" s="412" t="s">
        <v>1</v>
      </c>
      <c r="C4" s="413"/>
      <c r="D4" s="322" t="str">
        <f>'Karta pro LOG'!D4</f>
        <v>OBCH</v>
      </c>
      <c r="E4" s="449" t="str">
        <f>IF('Karta pro LOG'!E4:G4=0,"",'Karta pro LOG'!E4)</f>
        <v/>
      </c>
      <c r="F4" s="449"/>
      <c r="G4" s="450"/>
      <c r="I4" s="205" t="s">
        <v>3</v>
      </c>
      <c r="J4" s="227" t="str">
        <f>IF('Karta pro LOG'!J4=0,"",'Karta pro LOG'!J4)</f>
        <v/>
      </c>
      <c r="L4" s="440" t="s">
        <v>4</v>
      </c>
      <c r="M4" s="441"/>
      <c r="N4" s="442"/>
    </row>
    <row r="5" spans="1:14" x14ac:dyDescent="0.35">
      <c r="B5" s="367" t="s">
        <v>5</v>
      </c>
      <c r="C5" s="368"/>
      <c r="D5" s="321" t="s">
        <v>2</v>
      </c>
      <c r="E5" s="436" t="str">
        <f>IF('Karta pro LOG'!E5:G5=0,"",'Karta pro LOG'!E5)</f>
        <v/>
      </c>
      <c r="F5" s="436"/>
      <c r="G5" s="437"/>
      <c r="I5" s="203" t="s">
        <v>6</v>
      </c>
      <c r="J5" s="93" t="str">
        <f>IF('Karta pro LOG'!J5=0,"",'Karta pro LOG'!J5)</f>
        <v/>
      </c>
      <c r="L5" s="443"/>
      <c r="M5" s="444"/>
      <c r="N5" s="445"/>
    </row>
    <row r="6" spans="1:14" x14ac:dyDescent="0.35">
      <c r="B6" s="367" t="s">
        <v>7</v>
      </c>
      <c r="C6" s="368"/>
      <c r="D6" s="321" t="s">
        <v>2</v>
      </c>
      <c r="E6" s="438" t="str">
        <f>IF('Karta pro LOG'!E6:G6=0,"",'Karta pro LOG'!E6)</f>
        <v/>
      </c>
      <c r="F6" s="438"/>
      <c r="G6" s="439"/>
      <c r="I6" s="203" t="s">
        <v>8</v>
      </c>
      <c r="J6" s="229" t="str">
        <f>IF('Karta pro LOG'!J6=0,"",'Karta pro LOG'!J6)</f>
        <v/>
      </c>
      <c r="L6" s="443"/>
      <c r="M6" s="444"/>
      <c r="N6" s="445"/>
    </row>
    <row r="7" spans="1:14" x14ac:dyDescent="0.35">
      <c r="B7" s="367" t="s">
        <v>9</v>
      </c>
      <c r="C7" s="368"/>
      <c r="D7" s="321" t="s">
        <v>2</v>
      </c>
      <c r="E7" s="438" t="str">
        <f>IF('Karta pro LOG'!E7:G7=0,"",'Karta pro LOG'!E7)</f>
        <v/>
      </c>
      <c r="F7" s="438"/>
      <c r="G7" s="439"/>
      <c r="I7" s="203" t="s">
        <v>10</v>
      </c>
      <c r="J7" s="229">
        <f>IF('Karta pro LOG'!J7=0,0,'Karta pro LOG'!J7)</f>
        <v>0</v>
      </c>
      <c r="L7" s="443"/>
      <c r="M7" s="444"/>
      <c r="N7" s="445"/>
    </row>
    <row r="8" spans="1:14" x14ac:dyDescent="0.35">
      <c r="B8" s="367" t="s">
        <v>11</v>
      </c>
      <c r="C8" s="368"/>
      <c r="D8" s="321" t="s">
        <v>2</v>
      </c>
      <c r="E8" s="438" t="str">
        <f>IF('Karta pro LOG'!E8:G8=0,"",'Karta pro LOG'!E8)</f>
        <v/>
      </c>
      <c r="F8" s="438"/>
      <c r="G8" s="439"/>
      <c r="I8" s="203" t="s">
        <v>12</v>
      </c>
      <c r="J8" s="229" t="str">
        <f>IF('Karta pro LOG'!J8=0,"",'Karta pro LOG'!J8)</f>
        <v/>
      </c>
      <c r="L8" s="443"/>
      <c r="M8" s="444"/>
      <c r="N8" s="445"/>
    </row>
    <row r="9" spans="1:14" ht="31.5" customHeight="1" x14ac:dyDescent="0.35">
      <c r="B9" s="367" t="s">
        <v>13</v>
      </c>
      <c r="C9" s="368"/>
      <c r="D9" s="245" t="s">
        <v>2</v>
      </c>
      <c r="E9" s="307" t="str">
        <f>IF('Karta pro LOG'!E9=0,"",'Karta pro LOG'!E9)</f>
        <v>Jméno, příjmení</v>
      </c>
      <c r="F9" s="246" t="str">
        <f>IF('Karta pro LOG'!F9=0,"",'Karta pro LOG'!F9)</f>
        <v>telefon</v>
      </c>
      <c r="G9" s="247" t="str">
        <f>IF('Karta pro LOG'!G9=0,"",'Karta pro LOG'!G9)</f>
        <v>e-mail</v>
      </c>
      <c r="I9" s="203" t="s">
        <v>17</v>
      </c>
      <c r="J9" s="198" t="str">
        <f>IF('Karta pro LOG'!J9=0,"",'Karta pro LOG'!J9)</f>
        <v/>
      </c>
      <c r="L9" s="443"/>
      <c r="M9" s="444"/>
      <c r="N9" s="445"/>
    </row>
    <row r="10" spans="1:14" ht="31.5" customHeight="1" thickBot="1" x14ac:dyDescent="0.4">
      <c r="B10" s="367" t="s">
        <v>18</v>
      </c>
      <c r="C10" s="368"/>
      <c r="D10" s="245" t="s">
        <v>2</v>
      </c>
      <c r="E10" s="307" t="str">
        <f>IF('Karta pro LOG'!E10=0,"",'Karta pro LOG'!E10)</f>
        <v>Jméno, příjmení</v>
      </c>
      <c r="F10" s="181" t="str">
        <f>IF('Karta pro LOG'!F10=0,"",'Karta pro LOG'!F10)</f>
        <v>telefon</v>
      </c>
      <c r="G10" s="331" t="str">
        <f>IF('Karta pro LOG'!G10=0,"",'Karta pro LOG'!G10)</f>
        <v>e-mail</v>
      </c>
      <c r="I10" s="204" t="s">
        <v>19</v>
      </c>
      <c r="J10" s="230">
        <f>IF('Karta pro LOG'!J10=0,0,'Karta pro LOG'!J10)</f>
        <v>0</v>
      </c>
      <c r="L10" s="443"/>
      <c r="M10" s="444"/>
      <c r="N10" s="445"/>
    </row>
    <row r="11" spans="1:14" ht="15" thickBot="1" x14ac:dyDescent="0.4">
      <c r="B11" s="367" t="s">
        <v>288</v>
      </c>
      <c r="C11" s="368"/>
      <c r="D11" s="323" t="s">
        <v>2</v>
      </c>
      <c r="E11" s="453" t="str">
        <f>IF('Karta pro LOG'!E11=0,"",'Karta pro LOG'!E11)</f>
        <v>e-mail</v>
      </c>
      <c r="F11" s="454"/>
      <c r="G11" s="455"/>
      <c r="I11" s="192"/>
      <c r="J11" s="193"/>
      <c r="L11" s="443"/>
      <c r="M11" s="444"/>
      <c r="N11" s="445"/>
    </row>
    <row r="12" spans="1:14" hidden="1" outlineLevel="1" x14ac:dyDescent="0.35">
      <c r="A12" s="147"/>
      <c r="B12" s="367" t="s">
        <v>18</v>
      </c>
      <c r="C12" s="368"/>
      <c r="D12" s="323" t="s">
        <v>2</v>
      </c>
      <c r="E12" s="307" t="str">
        <f>IF('Karta pro LOG'!E12=0,"",'Karta pro LOG'!E12)</f>
        <v>Jméno, příjmení</v>
      </c>
      <c r="F12" s="181" t="str">
        <f>IF('Karta pro LOG'!F12=0,"",'Karta pro LOG'!F12)</f>
        <v>telefon</v>
      </c>
      <c r="G12" s="331" t="str">
        <f>IF('Karta pro LOG'!G12=0,"",'Karta pro LOG'!G12)</f>
        <v>e-mail</v>
      </c>
      <c r="L12" s="443"/>
      <c r="M12" s="444"/>
      <c r="N12" s="445"/>
    </row>
    <row r="13" spans="1:14" hidden="1" outlineLevel="1" x14ac:dyDescent="0.35">
      <c r="A13" s="147"/>
      <c r="B13" s="367" t="s">
        <v>288</v>
      </c>
      <c r="C13" s="368"/>
      <c r="D13" s="323" t="s">
        <v>2</v>
      </c>
      <c r="E13" s="453" t="str">
        <f>IF('Karta pro LOG'!E13=0,"",'Karta pro LOG'!E13)</f>
        <v>e-mail</v>
      </c>
      <c r="F13" s="454"/>
      <c r="G13" s="455"/>
      <c r="L13" s="443"/>
      <c r="M13" s="444"/>
      <c r="N13" s="445"/>
    </row>
    <row r="14" spans="1:14" hidden="1" outlineLevel="1" x14ac:dyDescent="0.35">
      <c r="A14" s="148"/>
      <c r="B14" s="367" t="s">
        <v>18</v>
      </c>
      <c r="C14" s="368"/>
      <c r="D14" s="323" t="s">
        <v>2</v>
      </c>
      <c r="E14" s="307" t="str">
        <f>IF('Karta pro LOG'!E14=0,"",'Karta pro LOG'!E14)</f>
        <v>Jméno, příjmení</v>
      </c>
      <c r="F14" s="181" t="str">
        <f>IF('Karta pro LOG'!F14=0,"",'Karta pro LOG'!F14)</f>
        <v>telefon</v>
      </c>
      <c r="G14" s="331" t="str">
        <f>IF('Karta pro LOG'!G14=0,"",'Karta pro LOG'!G14)</f>
        <v>e-mail</v>
      </c>
      <c r="L14" s="443"/>
      <c r="M14" s="444"/>
      <c r="N14" s="445"/>
    </row>
    <row r="15" spans="1:14" hidden="1" outlineLevel="1" x14ac:dyDescent="0.35">
      <c r="A15" s="148"/>
      <c r="B15" s="367" t="s">
        <v>288</v>
      </c>
      <c r="C15" s="368"/>
      <c r="D15" s="323" t="s">
        <v>2</v>
      </c>
      <c r="E15" s="453" t="str">
        <f>IF('Karta pro LOG'!E15=0,"",'Karta pro LOG'!E15)</f>
        <v>e-mail</v>
      </c>
      <c r="F15" s="454"/>
      <c r="G15" s="455"/>
      <c r="L15" s="443"/>
      <c r="M15" s="444"/>
      <c r="N15" s="445"/>
    </row>
    <row r="16" spans="1:14" hidden="1" outlineLevel="1" x14ac:dyDescent="0.35">
      <c r="A16" s="149"/>
      <c r="B16" s="367" t="s">
        <v>18</v>
      </c>
      <c r="C16" s="368"/>
      <c r="D16" s="323" t="s">
        <v>2</v>
      </c>
      <c r="E16" s="307" t="str">
        <f>IF('Karta pro LOG'!E16=0,"",'Karta pro LOG'!E16)</f>
        <v>Jméno, příjmení</v>
      </c>
      <c r="F16" s="181" t="str">
        <f>IF('Karta pro LOG'!F16=0,"",'Karta pro LOG'!F16)</f>
        <v>telefon</v>
      </c>
      <c r="G16" s="331" t="str">
        <f>IF('Karta pro LOG'!G16=0,"",'Karta pro LOG'!G16)</f>
        <v>e-mail</v>
      </c>
      <c r="L16" s="443"/>
      <c r="M16" s="444"/>
      <c r="N16" s="445"/>
    </row>
    <row r="17" spans="1:24" ht="15" hidden="1" outlineLevel="1" thickBot="1" x14ac:dyDescent="0.4">
      <c r="A17" s="149"/>
      <c r="B17" s="367" t="s">
        <v>288</v>
      </c>
      <c r="C17" s="368"/>
      <c r="D17" s="323" t="s">
        <v>2</v>
      </c>
      <c r="E17" s="453" t="str">
        <f>IF('Karta pro LOG'!E17=0,"",'Karta pro LOG'!E17)</f>
        <v>e-mail</v>
      </c>
      <c r="F17" s="454"/>
      <c r="G17" s="455"/>
      <c r="L17" s="443"/>
      <c r="M17" s="444"/>
      <c r="N17" s="445"/>
    </row>
    <row r="18" spans="1:24" ht="32.25" customHeight="1" collapsed="1" thickBot="1" x14ac:dyDescent="0.4">
      <c r="B18" s="408" t="s">
        <v>20</v>
      </c>
      <c r="C18" s="409"/>
      <c r="D18" s="320" t="s">
        <v>2</v>
      </c>
      <c r="E18" s="308" t="str">
        <f>IF('Karta pro LOG'!E18=0,"",'Karta pro LOG'!E18)</f>
        <v>Jméno, příjmení</v>
      </c>
      <c r="F18" s="309" t="str">
        <f>IF('Karta pro LOG'!F18=0,"",'Karta pro LOG'!F18)</f>
        <v>telefon</v>
      </c>
      <c r="G18" s="332" t="str">
        <f>IF('Karta pro LOG'!G18=0,"",'Karta pro LOG'!G18)</f>
        <v>e-mail</v>
      </c>
      <c r="I18" s="205" t="s">
        <v>21</v>
      </c>
      <c r="J18" s="228" t="str">
        <f>IF('Karta pro LOG'!J18=0,"",'Karta pro LOG'!J18)</f>
        <v/>
      </c>
      <c r="L18" s="443"/>
      <c r="M18" s="444"/>
      <c r="N18" s="445"/>
    </row>
    <row r="19" spans="1:24" x14ac:dyDescent="0.35">
      <c r="B19" s="412" t="s">
        <v>22</v>
      </c>
      <c r="C19" s="413"/>
      <c r="D19" s="310" t="s">
        <v>25</v>
      </c>
      <c r="E19" s="311" t="s">
        <v>15</v>
      </c>
      <c r="F19" s="451" t="s">
        <v>16</v>
      </c>
      <c r="G19" s="452"/>
      <c r="I19" s="203" t="s">
        <v>23</v>
      </c>
      <c r="J19" s="229" t="str">
        <f>IF('Karta pro LOG'!J19=0,"",'Karta pro LOG'!J19)</f>
        <v/>
      </c>
      <c r="L19" s="443"/>
      <c r="M19" s="444"/>
      <c r="N19" s="445"/>
    </row>
    <row r="20" spans="1:24" ht="15" thickBot="1" x14ac:dyDescent="0.4">
      <c r="B20" s="456" t="s">
        <v>24</v>
      </c>
      <c r="C20" s="457"/>
      <c r="D20" s="38" t="s">
        <v>25</v>
      </c>
      <c r="E20" s="182" t="s">
        <v>15</v>
      </c>
      <c r="F20" s="433" t="s">
        <v>16</v>
      </c>
      <c r="G20" s="434"/>
      <c r="I20" s="204" t="s">
        <v>26</v>
      </c>
      <c r="J20" s="230" t="str">
        <f>IF('Karta pro LOG'!J20=0,"",'Karta pro LOG'!J20)</f>
        <v/>
      </c>
      <c r="L20" s="443"/>
      <c r="M20" s="444"/>
      <c r="N20" s="445"/>
    </row>
    <row r="21" spans="1:24" ht="15" thickBot="1" x14ac:dyDescent="0.4">
      <c r="B21" s="427" t="s">
        <v>27</v>
      </c>
      <c r="C21" s="428"/>
      <c r="D21" s="39" t="s">
        <v>25</v>
      </c>
      <c r="E21" s="183" t="s">
        <v>15</v>
      </c>
      <c r="F21" s="433" t="s">
        <v>16</v>
      </c>
      <c r="G21" s="434"/>
      <c r="I21" s="14" t="s">
        <v>28</v>
      </c>
      <c r="J21" s="94" t="str">
        <f>IF('Karta pro LOG'!J21=0,"",'Karta pro LOG'!J21)</f>
        <v/>
      </c>
      <c r="L21" s="446"/>
      <c r="M21" s="447"/>
      <c r="N21" s="448"/>
    </row>
    <row r="22" spans="1:24" ht="15" thickBot="1" x14ac:dyDescent="0.4">
      <c r="B22" s="429" t="s">
        <v>29</v>
      </c>
      <c r="C22" s="430"/>
      <c r="D22" s="40" t="s">
        <v>25</v>
      </c>
      <c r="E22" s="184" t="s">
        <v>15</v>
      </c>
      <c r="F22" s="431" t="s">
        <v>16</v>
      </c>
      <c r="G22" s="432"/>
      <c r="I22" s="8" t="s">
        <v>30</v>
      </c>
      <c r="J22" s="230" t="str">
        <f>IF('Karta pro LOG'!J22=0,"",'Karta pro LOG'!J22)</f>
        <v/>
      </c>
    </row>
    <row r="23" spans="1:24" ht="16.5" customHeight="1" thickBot="1" x14ac:dyDescent="0.4">
      <c r="I23" s="15" t="s">
        <v>31</v>
      </c>
      <c r="J23" s="120" t="str">
        <f>IF('Karta pro LOG'!J23=0,"",'Karta pro LOG'!J23)</f>
        <v/>
      </c>
    </row>
    <row r="24" spans="1:24" ht="16.5" customHeight="1" thickBot="1" x14ac:dyDescent="0.4"/>
    <row r="25" spans="1:24" ht="21.5" thickBot="1" x14ac:dyDescent="0.55000000000000004">
      <c r="B25" s="155" t="s">
        <v>32</v>
      </c>
      <c r="C25" s="154" t="str">
        <f>IF('Karta pro LOG'!C25=0,"",'Karta pro LOG'!C25)</f>
        <v/>
      </c>
      <c r="D25" s="73"/>
      <c r="E25" s="73"/>
      <c r="F25" s="73"/>
      <c r="G25" s="73"/>
      <c r="I25" s="37" t="s">
        <v>34</v>
      </c>
      <c r="J25" s="72" t="str">
        <f>IF('Karta pro LOG'!J25=0,"",'Karta pro LOG'!J25)</f>
        <v/>
      </c>
      <c r="K25" s="73"/>
      <c r="L25" s="73"/>
      <c r="M25" s="73"/>
      <c r="N25" s="73"/>
      <c r="X25" s="42"/>
    </row>
    <row r="26" spans="1:24" ht="31.5" customHeight="1" x14ac:dyDescent="0.35">
      <c r="B26" s="41" t="s">
        <v>68</v>
      </c>
      <c r="C26" s="185" t="s">
        <v>46</v>
      </c>
      <c r="D26" s="186" t="s">
        <v>69</v>
      </c>
      <c r="E26" s="186" t="s">
        <v>47</v>
      </c>
      <c r="F26" s="425" t="s">
        <v>48</v>
      </c>
      <c r="G26" s="426"/>
      <c r="I26" s="41" t="s">
        <v>68</v>
      </c>
      <c r="J26" s="185" t="s">
        <v>46</v>
      </c>
      <c r="K26" s="186" t="s">
        <v>69</v>
      </c>
      <c r="L26" s="186" t="s">
        <v>47</v>
      </c>
      <c r="M26" s="425" t="s">
        <v>48</v>
      </c>
      <c r="N26" s="426"/>
    </row>
    <row r="27" spans="1:24" ht="16.5" customHeight="1" thickBot="1" x14ac:dyDescent="0.4">
      <c r="B27" s="31" t="s">
        <v>70</v>
      </c>
      <c r="C27" s="423"/>
      <c r="D27" s="423"/>
      <c r="E27" s="423"/>
      <c r="F27" s="423"/>
      <c r="G27" s="424"/>
      <c r="I27" s="31" t="s">
        <v>70</v>
      </c>
      <c r="J27" s="423"/>
      <c r="K27" s="423"/>
      <c r="L27" s="423"/>
      <c r="M27" s="423"/>
      <c r="N27" s="424"/>
    </row>
    <row r="28" spans="1:24" x14ac:dyDescent="0.35">
      <c r="C28" s="73"/>
      <c r="D28" s="73"/>
      <c r="E28" s="73"/>
      <c r="F28" s="73"/>
      <c r="G28" s="73"/>
      <c r="J28" s="73"/>
      <c r="K28" s="73"/>
      <c r="L28" s="73"/>
      <c r="M28" s="73"/>
      <c r="N28" s="73"/>
    </row>
    <row r="29" spans="1:24" x14ac:dyDescent="0.35">
      <c r="C29" s="73"/>
      <c r="D29" s="73"/>
      <c r="E29" s="73"/>
      <c r="F29" s="73"/>
      <c r="G29" s="73"/>
      <c r="J29" s="73"/>
      <c r="K29" s="73"/>
      <c r="L29" s="73"/>
      <c r="M29" s="73"/>
      <c r="N29" s="73"/>
    </row>
    <row r="30" spans="1:24" ht="15" thickBot="1" x14ac:dyDescent="0.4">
      <c r="C30" s="73"/>
      <c r="D30" s="73"/>
      <c r="E30" s="73"/>
      <c r="F30" s="73"/>
      <c r="G30" s="73"/>
      <c r="J30" s="73"/>
      <c r="K30" s="73"/>
      <c r="L30" s="73"/>
      <c r="M30" s="73"/>
      <c r="N30" s="73"/>
    </row>
    <row r="31" spans="1:24" ht="15" thickBot="1" x14ac:dyDescent="0.4">
      <c r="C31" s="34" t="s">
        <v>51</v>
      </c>
      <c r="D31" s="35" t="s">
        <v>52</v>
      </c>
      <c r="E31" s="35" t="s">
        <v>53</v>
      </c>
      <c r="F31" s="35" t="s">
        <v>54</v>
      </c>
      <c r="G31" s="36" t="s">
        <v>55</v>
      </c>
      <c r="J31" s="34" t="s">
        <v>51</v>
      </c>
      <c r="K31" s="35" t="s">
        <v>52</v>
      </c>
      <c r="L31" s="35" t="s">
        <v>53</v>
      </c>
      <c r="M31" s="35" t="s">
        <v>54</v>
      </c>
      <c r="N31" s="36" t="s">
        <v>55</v>
      </c>
    </row>
    <row r="32" spans="1:24" x14ac:dyDescent="0.35">
      <c r="B32" s="30" t="s">
        <v>71</v>
      </c>
      <c r="C32" s="74"/>
      <c r="D32" s="74"/>
      <c r="E32" s="74"/>
      <c r="F32" s="74"/>
      <c r="G32" s="74"/>
      <c r="I32" s="30" t="s">
        <v>71</v>
      </c>
      <c r="J32" s="74"/>
      <c r="K32" s="74"/>
      <c r="L32" s="74"/>
      <c r="M32" s="74"/>
      <c r="N32" s="75"/>
    </row>
    <row r="33" spans="1:14" ht="15" thickBot="1" x14ac:dyDescent="0.4">
      <c r="B33" s="31" t="s">
        <v>72</v>
      </c>
      <c r="C33" s="76"/>
      <c r="D33" s="76"/>
      <c r="E33" s="76"/>
      <c r="F33" s="76"/>
      <c r="G33" s="76"/>
      <c r="I33" s="31" t="s">
        <v>72</v>
      </c>
      <c r="J33" s="76"/>
      <c r="K33" s="76"/>
      <c r="L33" s="76"/>
      <c r="M33" s="76"/>
      <c r="N33" s="77"/>
    </row>
    <row r="34" spans="1:14" x14ac:dyDescent="0.35">
      <c r="B34" s="30" t="s">
        <v>71</v>
      </c>
      <c r="C34" s="78"/>
      <c r="D34" s="78"/>
      <c r="E34" s="78"/>
      <c r="F34" s="78"/>
      <c r="G34" s="79"/>
      <c r="I34" s="30" t="s">
        <v>71</v>
      </c>
      <c r="J34" s="78"/>
      <c r="K34" s="78"/>
      <c r="L34" s="78"/>
      <c r="M34" s="78"/>
      <c r="N34" s="79"/>
    </row>
    <row r="35" spans="1:14" ht="15" thickBot="1" x14ac:dyDescent="0.4">
      <c r="B35" s="31" t="s">
        <v>72</v>
      </c>
      <c r="C35" s="80"/>
      <c r="D35" s="80"/>
      <c r="E35" s="80"/>
      <c r="F35" s="80"/>
      <c r="G35" s="81"/>
      <c r="I35" s="31" t="s">
        <v>72</v>
      </c>
      <c r="J35" s="92"/>
      <c r="K35" s="80"/>
      <c r="L35" s="80"/>
      <c r="M35" s="80"/>
      <c r="N35" s="81"/>
    </row>
    <row r="36" spans="1:14" x14ac:dyDescent="0.35">
      <c r="B36" s="30" t="s">
        <v>71</v>
      </c>
      <c r="C36" s="82"/>
      <c r="D36" s="82"/>
      <c r="E36" s="82"/>
      <c r="F36" s="82"/>
      <c r="G36" s="83"/>
      <c r="I36" s="30" t="s">
        <v>71</v>
      </c>
      <c r="J36" s="82"/>
      <c r="K36" s="82"/>
      <c r="L36" s="82"/>
      <c r="M36" s="82"/>
      <c r="N36" s="83"/>
    </row>
    <row r="37" spans="1:14" ht="15" thickBot="1" x14ac:dyDescent="0.4">
      <c r="B37" s="31" t="s">
        <v>72</v>
      </c>
      <c r="C37" s="84"/>
      <c r="D37" s="84"/>
      <c r="E37" s="84"/>
      <c r="F37" s="84"/>
      <c r="G37" s="85"/>
      <c r="I37" s="31" t="s">
        <v>72</v>
      </c>
      <c r="J37" s="84"/>
      <c r="K37" s="84"/>
      <c r="L37" s="84"/>
      <c r="M37" s="84"/>
      <c r="N37" s="85"/>
    </row>
    <row r="38" spans="1:14" x14ac:dyDescent="0.35">
      <c r="B38" s="30" t="s">
        <v>71</v>
      </c>
      <c r="C38" s="86"/>
      <c r="D38" s="86"/>
      <c r="E38" s="86"/>
      <c r="F38" s="86"/>
      <c r="G38" s="87"/>
      <c r="I38" s="30" t="s">
        <v>71</v>
      </c>
      <c r="J38" s="86"/>
      <c r="K38" s="86"/>
      <c r="L38" s="86"/>
      <c r="M38" s="86"/>
      <c r="N38" s="87"/>
    </row>
    <row r="39" spans="1:14" ht="14.15" customHeight="1" thickBot="1" x14ac:dyDescent="0.4">
      <c r="B39" s="31" t="s">
        <v>72</v>
      </c>
      <c r="C39" s="88"/>
      <c r="D39" s="88"/>
      <c r="E39" s="88"/>
      <c r="F39" s="88"/>
      <c r="G39" s="89"/>
      <c r="I39" s="31" t="s">
        <v>72</v>
      </c>
      <c r="J39" s="88"/>
      <c r="K39" s="88"/>
      <c r="L39" s="88"/>
      <c r="M39" s="88"/>
      <c r="N39" s="89"/>
    </row>
    <row r="40" spans="1:14" ht="6" customHeight="1" thickBot="1" x14ac:dyDescent="0.4">
      <c r="C40" s="73"/>
      <c r="D40" s="73"/>
      <c r="E40" s="73"/>
      <c r="F40" s="73"/>
      <c r="G40" s="73"/>
      <c r="J40" s="73"/>
      <c r="K40" s="73"/>
      <c r="L40" s="73"/>
      <c r="M40" s="73"/>
      <c r="N40" s="73"/>
    </row>
    <row r="41" spans="1:14" x14ac:dyDescent="0.35">
      <c r="B41" s="30" t="s">
        <v>73</v>
      </c>
      <c r="C41" s="74"/>
      <c r="D41" s="74"/>
      <c r="E41" s="74"/>
      <c r="F41" s="74"/>
      <c r="G41" s="74"/>
      <c r="I41" s="30" t="s">
        <v>73</v>
      </c>
      <c r="J41" s="74"/>
      <c r="K41" s="74"/>
      <c r="L41" s="74"/>
      <c r="M41" s="74"/>
      <c r="N41" s="74"/>
    </row>
    <row r="42" spans="1:14" ht="15" thickBot="1" x14ac:dyDescent="0.4">
      <c r="B42" s="31" t="s">
        <v>74</v>
      </c>
      <c r="C42" s="76"/>
      <c r="D42" s="76"/>
      <c r="E42" s="76"/>
      <c r="F42" s="76"/>
      <c r="G42" s="77"/>
      <c r="I42" s="31" t="s">
        <v>74</v>
      </c>
      <c r="J42" s="76"/>
      <c r="K42" s="76"/>
      <c r="L42" s="76"/>
      <c r="M42" s="76"/>
      <c r="N42" s="77"/>
    </row>
    <row r="43" spans="1:14" ht="6" customHeight="1" thickBot="1" x14ac:dyDescent="0.4">
      <c r="C43" s="73"/>
      <c r="D43" s="73"/>
      <c r="E43" s="73"/>
      <c r="F43" s="73"/>
      <c r="G43" s="73"/>
      <c r="J43" s="73"/>
      <c r="K43" s="73"/>
      <c r="L43" s="73"/>
      <c r="M43" s="73"/>
      <c r="N43" s="73"/>
    </row>
    <row r="44" spans="1:14" x14ac:dyDescent="0.35">
      <c r="B44" s="30" t="s">
        <v>75</v>
      </c>
      <c r="C44" s="90"/>
      <c r="D44" s="73"/>
      <c r="E44" s="73"/>
      <c r="F44" s="73"/>
      <c r="G44" s="73"/>
      <c r="I44" s="30" t="s">
        <v>75</v>
      </c>
      <c r="J44" s="90"/>
      <c r="K44" s="73"/>
      <c r="L44" s="73"/>
      <c r="M44" s="73"/>
      <c r="N44" s="73"/>
    </row>
    <row r="45" spans="1:14" ht="15" thickBot="1" x14ac:dyDescent="0.4">
      <c r="B45" s="163" t="s">
        <v>76</v>
      </c>
      <c r="C45" s="164"/>
      <c r="D45" s="73"/>
      <c r="E45" s="73"/>
      <c r="F45" s="73"/>
      <c r="G45" s="73"/>
      <c r="I45" s="31" t="s">
        <v>76</v>
      </c>
      <c r="J45" s="91"/>
      <c r="K45" s="73"/>
      <c r="L45" s="73"/>
      <c r="M45" s="73"/>
      <c r="N45" s="73"/>
    </row>
    <row r="46" spans="1:14" ht="15" thickBot="1" x14ac:dyDescent="0.4">
      <c r="B46" s="165" t="s">
        <v>77</v>
      </c>
      <c r="C46" s="421" t="s">
        <v>15</v>
      </c>
      <c r="D46" s="421"/>
      <c r="E46" s="421" t="s">
        <v>16</v>
      </c>
      <c r="F46" s="421"/>
      <c r="G46" s="422"/>
      <c r="I46" s="165" t="s">
        <v>77</v>
      </c>
      <c r="J46" s="421" t="s">
        <v>15</v>
      </c>
      <c r="K46" s="421"/>
      <c r="L46" s="421" t="s">
        <v>16</v>
      </c>
      <c r="M46" s="421"/>
      <c r="N46" s="422"/>
    </row>
    <row r="47" spans="1:14" x14ac:dyDescent="0.35">
      <c r="C47" s="73"/>
      <c r="D47" s="73"/>
      <c r="E47" s="73"/>
      <c r="F47" s="73"/>
      <c r="G47" s="73"/>
      <c r="J47" s="73"/>
      <c r="K47" s="73"/>
      <c r="L47" s="73"/>
      <c r="M47" s="73"/>
      <c r="N47" s="73"/>
    </row>
    <row r="48" spans="1:14" ht="21.5" hidden="1" outlineLevel="1" thickBot="1" x14ac:dyDescent="0.55000000000000004">
      <c r="A48" s="147"/>
      <c r="B48" s="37" t="s">
        <v>32</v>
      </c>
      <c r="C48" s="256" t="str">
        <f>IF('Karta pro LOG'!C50=0,"",'Karta pro LOG'!C50)</f>
        <v/>
      </c>
      <c r="D48" s="73"/>
      <c r="E48" s="73"/>
      <c r="F48" s="73"/>
      <c r="G48" s="73"/>
      <c r="I48" s="37" t="s">
        <v>34</v>
      </c>
      <c r="J48" s="256" t="str">
        <f>IF('Karta pro LOG'!J50=0,"",'Karta pro LOG'!J50)</f>
        <v/>
      </c>
      <c r="K48" s="73"/>
      <c r="L48" s="73"/>
      <c r="M48" s="73"/>
      <c r="N48" s="73"/>
    </row>
    <row r="49" spans="1:14" hidden="1" outlineLevel="1" x14ac:dyDescent="0.35">
      <c r="A49" s="147"/>
      <c r="B49" s="41" t="s">
        <v>68</v>
      </c>
      <c r="C49" s="185" t="s">
        <v>46</v>
      </c>
      <c r="D49" s="186" t="s">
        <v>69</v>
      </c>
      <c r="E49" s="186" t="s">
        <v>47</v>
      </c>
      <c r="F49" s="425" t="s">
        <v>48</v>
      </c>
      <c r="G49" s="426"/>
      <c r="I49" s="41" t="s">
        <v>68</v>
      </c>
      <c r="J49" s="185" t="s">
        <v>46</v>
      </c>
      <c r="K49" s="186" t="s">
        <v>69</v>
      </c>
      <c r="L49" s="186" t="s">
        <v>47</v>
      </c>
      <c r="M49" s="425" t="s">
        <v>48</v>
      </c>
      <c r="N49" s="426"/>
    </row>
    <row r="50" spans="1:14" ht="15" hidden="1" outlineLevel="1" thickBot="1" x14ac:dyDescent="0.4">
      <c r="A50" s="147"/>
      <c r="B50" s="31" t="s">
        <v>70</v>
      </c>
      <c r="C50" s="423"/>
      <c r="D50" s="423"/>
      <c r="E50" s="423"/>
      <c r="F50" s="423"/>
      <c r="G50" s="424"/>
      <c r="I50" s="31" t="s">
        <v>70</v>
      </c>
      <c r="J50" s="423"/>
      <c r="K50" s="423"/>
      <c r="L50" s="423"/>
      <c r="M50" s="423"/>
      <c r="N50" s="424"/>
    </row>
    <row r="51" spans="1:14" ht="15" hidden="1" outlineLevel="1" thickBot="1" x14ac:dyDescent="0.4">
      <c r="A51" s="147"/>
      <c r="C51" s="73"/>
      <c r="D51" s="73"/>
      <c r="E51" s="73"/>
      <c r="F51" s="73"/>
      <c r="G51" s="73"/>
      <c r="J51" s="73"/>
      <c r="K51" s="73"/>
      <c r="L51" s="73"/>
      <c r="M51" s="73"/>
      <c r="N51" s="73"/>
    </row>
    <row r="52" spans="1:14" ht="15" hidden="1" outlineLevel="1" thickBot="1" x14ac:dyDescent="0.4">
      <c r="A52" s="147"/>
      <c r="C52" s="34" t="s">
        <v>51</v>
      </c>
      <c r="D52" s="35" t="s">
        <v>52</v>
      </c>
      <c r="E52" s="35" t="s">
        <v>53</v>
      </c>
      <c r="F52" s="35" t="s">
        <v>54</v>
      </c>
      <c r="G52" s="36" t="s">
        <v>55</v>
      </c>
      <c r="J52" s="34" t="s">
        <v>51</v>
      </c>
      <c r="K52" s="35" t="s">
        <v>52</v>
      </c>
      <c r="L52" s="35" t="s">
        <v>53</v>
      </c>
      <c r="M52" s="35" t="s">
        <v>54</v>
      </c>
      <c r="N52" s="36" t="s">
        <v>55</v>
      </c>
    </row>
    <row r="53" spans="1:14" hidden="1" outlineLevel="1" x14ac:dyDescent="0.35">
      <c r="A53" s="147"/>
      <c r="B53" s="30" t="s">
        <v>71</v>
      </c>
      <c r="C53" s="74" t="str">
        <f>IF('Karta pro LOG'!C57=0,"",'Karta pro LOG'!C57)</f>
        <v/>
      </c>
      <c r="D53" s="74" t="str">
        <f>IF('Karta pro LOG'!D57=0,"",'Karta pro LOG'!D57)</f>
        <v/>
      </c>
      <c r="E53" s="74" t="str">
        <f>IF('Karta pro LOG'!E57=0,"",'Karta pro LOG'!E57)</f>
        <v/>
      </c>
      <c r="F53" s="74" t="str">
        <f>IF('Karta pro LOG'!F57=0,"",'Karta pro LOG'!F57)</f>
        <v/>
      </c>
      <c r="G53" s="75" t="str">
        <f>IF('Karta pro LOG'!G57=0,"",'Karta pro LOG'!G57)</f>
        <v/>
      </c>
      <c r="I53" s="30" t="s">
        <v>71</v>
      </c>
      <c r="J53" s="74" t="str">
        <f>IF('Karta pro LOG'!J57=0,"",'Karta pro LOG'!J57)</f>
        <v/>
      </c>
      <c r="K53" s="74" t="str">
        <f>IF('Karta pro LOG'!K57=0,"",'Karta pro LOG'!K57)</f>
        <v/>
      </c>
      <c r="L53" s="74" t="str">
        <f>IF('Karta pro LOG'!L57=0,"",'Karta pro LOG'!L57)</f>
        <v/>
      </c>
      <c r="M53" s="74" t="str">
        <f>IF('Karta pro LOG'!M57=0,"",'Karta pro LOG'!M57)</f>
        <v/>
      </c>
      <c r="N53" s="75" t="str">
        <f>IF('Karta pro LOG'!N57=0,"",'Karta pro LOG'!N57)</f>
        <v/>
      </c>
    </row>
    <row r="54" spans="1:14" ht="15" hidden="1" outlineLevel="1" thickBot="1" x14ac:dyDescent="0.4">
      <c r="A54" s="147"/>
      <c r="B54" s="31" t="s">
        <v>72</v>
      </c>
      <c r="C54" s="76" t="str">
        <f>IF('Karta pro LOG'!C58=0,"",'Karta pro LOG'!C58)</f>
        <v/>
      </c>
      <c r="D54" s="76" t="str">
        <f>IF('Karta pro LOG'!D58=0,"",'Karta pro LOG'!D58)</f>
        <v/>
      </c>
      <c r="E54" s="76" t="str">
        <f>IF('Karta pro LOG'!E58=0,"",'Karta pro LOG'!E58)</f>
        <v/>
      </c>
      <c r="F54" s="76" t="str">
        <f>IF('Karta pro LOG'!F58=0,"",'Karta pro LOG'!F58)</f>
        <v/>
      </c>
      <c r="G54" s="77" t="str">
        <f>IF('Karta pro LOG'!G58=0,"",'Karta pro LOG'!G58)</f>
        <v/>
      </c>
      <c r="I54" s="31" t="s">
        <v>72</v>
      </c>
      <c r="J54" s="76" t="str">
        <f>IF('Karta pro LOG'!J58=0,"",'Karta pro LOG'!J58)</f>
        <v/>
      </c>
      <c r="K54" s="76" t="str">
        <f>IF('Karta pro LOG'!K58=0,"",'Karta pro LOG'!K58)</f>
        <v/>
      </c>
      <c r="L54" s="76" t="str">
        <f>IF('Karta pro LOG'!L58=0,"",'Karta pro LOG'!L58)</f>
        <v/>
      </c>
      <c r="M54" s="76" t="str">
        <f>IF('Karta pro LOG'!M58=0,"",'Karta pro LOG'!M58)</f>
        <v/>
      </c>
      <c r="N54" s="77" t="str">
        <f>IF('Karta pro LOG'!N58=0,"",'Karta pro LOG'!N58)</f>
        <v/>
      </c>
    </row>
    <row r="55" spans="1:14" hidden="1" outlineLevel="1" x14ac:dyDescent="0.35">
      <c r="A55" s="147"/>
      <c r="B55" s="30" t="s">
        <v>71</v>
      </c>
      <c r="C55" s="78" t="str">
        <f>IF('Karta pro LOG'!C59=0,"",'Karta pro LOG'!C59)</f>
        <v/>
      </c>
      <c r="D55" s="78" t="str">
        <f>IF('Karta pro LOG'!D59=0,"",'Karta pro LOG'!D59)</f>
        <v/>
      </c>
      <c r="E55" s="78" t="str">
        <f>IF('Karta pro LOG'!E59=0,"",'Karta pro LOG'!E59)</f>
        <v/>
      </c>
      <c r="F55" s="78" t="str">
        <f>IF('Karta pro LOG'!F59=0,"",'Karta pro LOG'!F59)</f>
        <v/>
      </c>
      <c r="G55" s="79" t="str">
        <f>IF('Karta pro LOG'!G59=0,"",'Karta pro LOG'!G59)</f>
        <v/>
      </c>
      <c r="I55" s="30" t="s">
        <v>71</v>
      </c>
      <c r="J55" s="78" t="str">
        <f>IF('Karta pro LOG'!J59=0,"",'Karta pro LOG'!J59)</f>
        <v/>
      </c>
      <c r="K55" s="78" t="str">
        <f>IF('Karta pro LOG'!K59=0,"",'Karta pro LOG'!K59)</f>
        <v/>
      </c>
      <c r="L55" s="78" t="str">
        <f>IF('Karta pro LOG'!L59=0,"",'Karta pro LOG'!L59)</f>
        <v/>
      </c>
      <c r="M55" s="78" t="str">
        <f>IF('Karta pro LOG'!M59=0,"",'Karta pro LOG'!M59)</f>
        <v/>
      </c>
      <c r="N55" s="79" t="str">
        <f>IF('Karta pro LOG'!N59=0,"",'Karta pro LOG'!N59)</f>
        <v/>
      </c>
    </row>
    <row r="56" spans="1:14" ht="15" hidden="1" outlineLevel="1" thickBot="1" x14ac:dyDescent="0.4">
      <c r="A56" s="147"/>
      <c r="B56" s="31" t="s">
        <v>72</v>
      </c>
      <c r="C56" s="80" t="str">
        <f>IF('Karta pro LOG'!C60=0,"",'Karta pro LOG'!C60)</f>
        <v/>
      </c>
      <c r="D56" s="80" t="str">
        <f>IF('Karta pro LOG'!D60=0,"",'Karta pro LOG'!D60)</f>
        <v/>
      </c>
      <c r="E56" s="80" t="str">
        <f>IF('Karta pro LOG'!E60=0,"",'Karta pro LOG'!E60)</f>
        <v/>
      </c>
      <c r="F56" s="80" t="str">
        <f>IF('Karta pro LOG'!F60=0,"",'Karta pro LOG'!F60)</f>
        <v/>
      </c>
      <c r="G56" s="81" t="str">
        <f>IF('Karta pro LOG'!G60=0,"",'Karta pro LOG'!G60)</f>
        <v/>
      </c>
      <c r="I56" s="31" t="s">
        <v>72</v>
      </c>
      <c r="J56" s="80" t="str">
        <f>IF('Karta pro LOG'!J60=0,"",'Karta pro LOG'!J60)</f>
        <v/>
      </c>
      <c r="K56" s="80" t="str">
        <f>IF('Karta pro LOG'!K60=0,"",'Karta pro LOG'!K60)</f>
        <v/>
      </c>
      <c r="L56" s="80" t="str">
        <f>IF('Karta pro LOG'!L60=0,"",'Karta pro LOG'!L60)</f>
        <v/>
      </c>
      <c r="M56" s="80" t="str">
        <f>IF('Karta pro LOG'!M60=0,"",'Karta pro LOG'!M60)</f>
        <v/>
      </c>
      <c r="N56" s="81" t="str">
        <f>IF('Karta pro LOG'!N60=0,"",'Karta pro LOG'!N60)</f>
        <v/>
      </c>
    </row>
    <row r="57" spans="1:14" hidden="1" outlineLevel="1" x14ac:dyDescent="0.35">
      <c r="A57" s="147"/>
      <c r="B57" s="30" t="s">
        <v>71</v>
      </c>
      <c r="C57" s="82" t="str">
        <f>IF('Karta pro LOG'!C61=0,"",'Karta pro LOG'!C61)</f>
        <v/>
      </c>
      <c r="D57" s="82" t="str">
        <f>IF('Karta pro LOG'!D61=0,"",'Karta pro LOG'!D61)</f>
        <v/>
      </c>
      <c r="E57" s="82" t="str">
        <f>IF('Karta pro LOG'!E61=0,"",'Karta pro LOG'!E61)</f>
        <v/>
      </c>
      <c r="F57" s="82" t="str">
        <f>IF('Karta pro LOG'!F61=0,"",'Karta pro LOG'!F61)</f>
        <v/>
      </c>
      <c r="G57" s="83" t="str">
        <f>IF('Karta pro LOG'!G61=0,"",'Karta pro LOG'!G61)</f>
        <v/>
      </c>
      <c r="I57" s="30" t="s">
        <v>71</v>
      </c>
      <c r="J57" s="82" t="str">
        <f>IF('Karta pro LOG'!J61=0,"",'Karta pro LOG'!J61)</f>
        <v/>
      </c>
      <c r="K57" s="82" t="str">
        <f>IF('Karta pro LOG'!K61=0,"",'Karta pro LOG'!K61)</f>
        <v/>
      </c>
      <c r="L57" s="82" t="str">
        <f>IF('Karta pro LOG'!L61=0,"",'Karta pro LOG'!L61)</f>
        <v/>
      </c>
      <c r="M57" s="82" t="str">
        <f>IF('Karta pro LOG'!M61=0,"",'Karta pro LOG'!M61)</f>
        <v/>
      </c>
      <c r="N57" s="83" t="str">
        <f>IF('Karta pro LOG'!N61=0,"",'Karta pro LOG'!N61)</f>
        <v/>
      </c>
    </row>
    <row r="58" spans="1:14" ht="15" hidden="1" outlineLevel="1" thickBot="1" x14ac:dyDescent="0.4">
      <c r="A58" s="147"/>
      <c r="B58" s="31" t="s">
        <v>72</v>
      </c>
      <c r="C58" s="84" t="str">
        <f>IF('Karta pro LOG'!C62=0,"",'Karta pro LOG'!C62)</f>
        <v/>
      </c>
      <c r="D58" s="84" t="str">
        <f>IF('Karta pro LOG'!D62=0,"",'Karta pro LOG'!D62)</f>
        <v/>
      </c>
      <c r="E58" s="84" t="str">
        <f>IF('Karta pro LOG'!E62=0,"",'Karta pro LOG'!E62)</f>
        <v/>
      </c>
      <c r="F58" s="84" t="str">
        <f>IF('Karta pro LOG'!F62=0,"",'Karta pro LOG'!F62)</f>
        <v/>
      </c>
      <c r="G58" s="85" t="str">
        <f>IF('Karta pro LOG'!G62=0,"",'Karta pro LOG'!G62)</f>
        <v/>
      </c>
      <c r="I58" s="31" t="s">
        <v>72</v>
      </c>
      <c r="J58" s="84" t="str">
        <f>IF('Karta pro LOG'!J62=0,"",'Karta pro LOG'!J62)</f>
        <v/>
      </c>
      <c r="K58" s="84" t="str">
        <f>IF('Karta pro LOG'!K62=0,"",'Karta pro LOG'!K62)</f>
        <v/>
      </c>
      <c r="L58" s="84" t="str">
        <f>IF('Karta pro LOG'!L62=0,"",'Karta pro LOG'!L62)</f>
        <v/>
      </c>
      <c r="M58" s="84" t="str">
        <f>IF('Karta pro LOG'!M62=0,"",'Karta pro LOG'!M62)</f>
        <v/>
      </c>
      <c r="N58" s="85" t="str">
        <f>IF('Karta pro LOG'!N62=0,"",'Karta pro LOG'!N62)</f>
        <v/>
      </c>
    </row>
    <row r="59" spans="1:14" hidden="1" outlineLevel="1" x14ac:dyDescent="0.35">
      <c r="A59" s="147"/>
      <c r="B59" s="30" t="s">
        <v>71</v>
      </c>
      <c r="C59" s="86" t="str">
        <f>IF('Karta pro LOG'!C63=0,"",'Karta pro LOG'!C63)</f>
        <v/>
      </c>
      <c r="D59" s="86" t="str">
        <f>IF('Karta pro LOG'!D63=0,"",'Karta pro LOG'!D63)</f>
        <v/>
      </c>
      <c r="E59" s="86" t="str">
        <f>IF('Karta pro LOG'!E63=0,"",'Karta pro LOG'!E63)</f>
        <v/>
      </c>
      <c r="F59" s="86" t="str">
        <f>IF('Karta pro LOG'!F63=0,"",'Karta pro LOG'!F63)</f>
        <v/>
      </c>
      <c r="G59" s="87" t="str">
        <f>IF('Karta pro LOG'!G63=0,"",'Karta pro LOG'!G63)</f>
        <v/>
      </c>
      <c r="I59" s="30" t="s">
        <v>71</v>
      </c>
      <c r="J59" s="86" t="str">
        <f>IF('Karta pro LOG'!J63=0,"",'Karta pro LOG'!J63)</f>
        <v/>
      </c>
      <c r="K59" s="86" t="str">
        <f>IF('Karta pro LOG'!K63=0,"",'Karta pro LOG'!K63)</f>
        <v/>
      </c>
      <c r="L59" s="86" t="str">
        <f>IF('Karta pro LOG'!L63=0,"",'Karta pro LOG'!L63)</f>
        <v/>
      </c>
      <c r="M59" s="86" t="str">
        <f>IF('Karta pro LOG'!M63=0,"",'Karta pro LOG'!M63)</f>
        <v/>
      </c>
      <c r="N59" s="87" t="str">
        <f>IF('Karta pro LOG'!N63=0,"",'Karta pro LOG'!N63)</f>
        <v/>
      </c>
    </row>
    <row r="60" spans="1:14" ht="15" hidden="1" outlineLevel="1" thickBot="1" x14ac:dyDescent="0.4">
      <c r="A60" s="147"/>
      <c r="B60" s="31" t="s">
        <v>72</v>
      </c>
      <c r="C60" s="88" t="str">
        <f>IF('Karta pro LOG'!C64=0,"",'Karta pro LOG'!C64)</f>
        <v/>
      </c>
      <c r="D60" s="88" t="str">
        <f>IF('Karta pro LOG'!D64=0,"",'Karta pro LOG'!D64)</f>
        <v/>
      </c>
      <c r="E60" s="88" t="str">
        <f>IF('Karta pro LOG'!E64=0,"",'Karta pro LOG'!E64)</f>
        <v/>
      </c>
      <c r="F60" s="88" t="str">
        <f>IF('Karta pro LOG'!F64=0,"",'Karta pro LOG'!F64)</f>
        <v/>
      </c>
      <c r="G60" s="89" t="str">
        <f>IF('Karta pro LOG'!G64=0,"",'Karta pro LOG'!G64)</f>
        <v/>
      </c>
      <c r="I60" s="31" t="s">
        <v>72</v>
      </c>
      <c r="J60" s="88" t="str">
        <f>IF('Karta pro LOG'!J64=0,"",'Karta pro LOG'!J64)</f>
        <v/>
      </c>
      <c r="K60" s="88" t="str">
        <f>IF('Karta pro LOG'!K64=0,"",'Karta pro LOG'!K64)</f>
        <v/>
      </c>
      <c r="L60" s="88" t="str">
        <f>IF('Karta pro LOG'!L64=0,"",'Karta pro LOG'!L64)</f>
        <v/>
      </c>
      <c r="M60" s="88" t="str">
        <f>IF('Karta pro LOG'!M64=0,"",'Karta pro LOG'!M64)</f>
        <v/>
      </c>
      <c r="N60" s="89" t="str">
        <f>IF('Karta pro LOG'!N64=0,"",'Karta pro LOG'!N64)</f>
        <v/>
      </c>
    </row>
    <row r="61" spans="1:14" ht="15" hidden="1" outlineLevel="1" thickBot="1" x14ac:dyDescent="0.4">
      <c r="A61" s="147"/>
      <c r="C61" s="73"/>
      <c r="D61" s="73"/>
      <c r="E61" s="73"/>
      <c r="F61" s="73"/>
      <c r="G61" s="73"/>
      <c r="J61" s="73"/>
      <c r="K61" s="73"/>
      <c r="L61" s="73"/>
      <c r="M61" s="73"/>
      <c r="N61" s="73"/>
    </row>
    <row r="62" spans="1:14" hidden="1" outlineLevel="1" x14ac:dyDescent="0.35">
      <c r="A62" s="147"/>
      <c r="B62" s="30" t="s">
        <v>73</v>
      </c>
      <c r="C62" s="32"/>
      <c r="D62" s="32"/>
      <c r="E62" s="32"/>
      <c r="F62" s="32"/>
      <c r="G62" s="33"/>
      <c r="I62" s="30" t="s">
        <v>73</v>
      </c>
      <c r="J62" s="32"/>
      <c r="K62" s="32"/>
      <c r="L62" s="32"/>
      <c r="M62" s="32"/>
      <c r="N62" s="33"/>
    </row>
    <row r="63" spans="1:14" ht="15" hidden="1" outlineLevel="1" thickBot="1" x14ac:dyDescent="0.4">
      <c r="A63" s="147"/>
      <c r="B63" s="31" t="s">
        <v>74</v>
      </c>
      <c r="C63" s="76"/>
      <c r="D63" s="76"/>
      <c r="E63" s="76"/>
      <c r="F63" s="76"/>
      <c r="G63" s="77"/>
      <c r="I63" s="31" t="s">
        <v>74</v>
      </c>
      <c r="J63" s="76"/>
      <c r="K63" s="76"/>
      <c r="L63" s="76"/>
      <c r="M63" s="76"/>
      <c r="N63" s="77"/>
    </row>
    <row r="64" spans="1:14" ht="15" hidden="1" outlineLevel="1" thickBot="1" x14ac:dyDescent="0.4">
      <c r="A64" s="147"/>
      <c r="C64" s="73"/>
      <c r="D64" s="73"/>
      <c r="E64" s="73"/>
      <c r="F64" s="73"/>
      <c r="G64" s="73"/>
      <c r="J64" s="73"/>
      <c r="K64" s="73"/>
      <c r="L64" s="73"/>
      <c r="M64" s="73"/>
      <c r="N64" s="73"/>
    </row>
    <row r="65" spans="1:14" hidden="1" outlineLevel="1" x14ac:dyDescent="0.35">
      <c r="A65" s="147"/>
      <c r="B65" s="30" t="s">
        <v>75</v>
      </c>
      <c r="C65" s="90"/>
      <c r="D65" s="73"/>
      <c r="E65" s="73"/>
      <c r="F65" s="73"/>
      <c r="G65" s="73"/>
      <c r="I65" s="30" t="s">
        <v>75</v>
      </c>
      <c r="J65" s="90"/>
      <c r="K65" s="73"/>
      <c r="L65" s="73"/>
      <c r="M65" s="73"/>
      <c r="N65" s="73"/>
    </row>
    <row r="66" spans="1:14" ht="15" hidden="1" outlineLevel="1" thickBot="1" x14ac:dyDescent="0.4">
      <c r="A66" s="147"/>
      <c r="B66" s="31" t="s">
        <v>76</v>
      </c>
      <c r="C66" s="91"/>
      <c r="D66" s="73"/>
      <c r="E66" s="73"/>
      <c r="F66" s="73"/>
      <c r="G66" s="73"/>
      <c r="I66" s="31" t="s">
        <v>76</v>
      </c>
      <c r="J66" s="91"/>
      <c r="K66" s="73"/>
      <c r="L66" s="73"/>
      <c r="M66" s="73"/>
      <c r="N66" s="73"/>
    </row>
    <row r="67" spans="1:14" ht="15" hidden="1" outlineLevel="1" thickBot="1" x14ac:dyDescent="0.4">
      <c r="A67" s="147"/>
      <c r="B67" s="165" t="s">
        <v>77</v>
      </c>
      <c r="C67" s="421" t="s">
        <v>15</v>
      </c>
      <c r="D67" s="421"/>
      <c r="E67" s="421" t="s">
        <v>16</v>
      </c>
      <c r="F67" s="421"/>
      <c r="G67" s="422"/>
      <c r="I67" s="165" t="s">
        <v>77</v>
      </c>
      <c r="J67" s="421" t="s">
        <v>15</v>
      </c>
      <c r="K67" s="421"/>
      <c r="L67" s="421" t="s">
        <v>16</v>
      </c>
      <c r="M67" s="421"/>
      <c r="N67" s="422"/>
    </row>
    <row r="68" spans="1:14" collapsed="1" x14ac:dyDescent="0.35"/>
    <row r="69" spans="1:14" ht="21.5" hidden="1" outlineLevel="1" thickBot="1" x14ac:dyDescent="0.55000000000000004">
      <c r="A69" s="148"/>
      <c r="B69" s="37" t="s">
        <v>32</v>
      </c>
      <c r="C69" s="72" t="str">
        <f>IF('Karta pro LOG'!C75=0,"",'Karta pro LOG'!C75)</f>
        <v/>
      </c>
      <c r="D69" s="73"/>
      <c r="E69" s="73"/>
      <c r="F69" s="73"/>
      <c r="G69" s="73"/>
      <c r="I69" s="37" t="s">
        <v>34</v>
      </c>
      <c r="J69" s="72" t="str">
        <f>IF('Karta pro LOG'!J75=0,"",'Karta pro LOG'!J75)</f>
        <v/>
      </c>
      <c r="K69" s="73"/>
      <c r="L69" s="73"/>
      <c r="M69" s="73"/>
      <c r="N69" s="73"/>
    </row>
    <row r="70" spans="1:14" hidden="1" outlineLevel="1" x14ac:dyDescent="0.35">
      <c r="A70" s="148"/>
      <c r="B70" s="41" t="s">
        <v>68</v>
      </c>
      <c r="C70" s="185" t="s">
        <v>46</v>
      </c>
      <c r="D70" s="186" t="s">
        <v>69</v>
      </c>
      <c r="E70" s="186" t="s">
        <v>47</v>
      </c>
      <c r="F70" s="425" t="s">
        <v>48</v>
      </c>
      <c r="G70" s="426"/>
      <c r="I70" s="41" t="s">
        <v>68</v>
      </c>
      <c r="J70" s="185" t="s">
        <v>46</v>
      </c>
      <c r="K70" s="186" t="s">
        <v>69</v>
      </c>
      <c r="L70" s="186" t="s">
        <v>47</v>
      </c>
      <c r="M70" s="425" t="s">
        <v>48</v>
      </c>
      <c r="N70" s="426"/>
    </row>
    <row r="71" spans="1:14" ht="15" hidden="1" outlineLevel="1" thickBot="1" x14ac:dyDescent="0.4">
      <c r="A71" s="148"/>
      <c r="B71" s="31" t="s">
        <v>70</v>
      </c>
      <c r="C71" s="423"/>
      <c r="D71" s="423"/>
      <c r="E71" s="423"/>
      <c r="F71" s="423"/>
      <c r="G71" s="424"/>
      <c r="I71" s="31" t="s">
        <v>70</v>
      </c>
      <c r="J71" s="423"/>
      <c r="K71" s="423"/>
      <c r="L71" s="423"/>
      <c r="M71" s="423"/>
      <c r="N71" s="424"/>
    </row>
    <row r="72" spans="1:14" ht="15" hidden="1" outlineLevel="1" thickBot="1" x14ac:dyDescent="0.4">
      <c r="A72" s="148"/>
      <c r="C72" s="73"/>
      <c r="D72" s="73"/>
      <c r="E72" s="73"/>
      <c r="F72" s="73"/>
      <c r="G72" s="73"/>
      <c r="J72" s="73"/>
      <c r="K72" s="73"/>
      <c r="L72" s="73"/>
      <c r="M72" s="73"/>
      <c r="N72" s="73"/>
    </row>
    <row r="73" spans="1:14" ht="15" hidden="1" outlineLevel="1" thickBot="1" x14ac:dyDescent="0.4">
      <c r="A73" s="148"/>
      <c r="C73" s="34" t="s">
        <v>51</v>
      </c>
      <c r="D73" s="35" t="s">
        <v>52</v>
      </c>
      <c r="E73" s="35" t="s">
        <v>53</v>
      </c>
      <c r="F73" s="35" t="s">
        <v>54</v>
      </c>
      <c r="G73" s="36" t="s">
        <v>55</v>
      </c>
      <c r="J73" s="34" t="s">
        <v>51</v>
      </c>
      <c r="K73" s="35" t="s">
        <v>52</v>
      </c>
      <c r="L73" s="35" t="s">
        <v>53</v>
      </c>
      <c r="M73" s="35" t="s">
        <v>54</v>
      </c>
      <c r="N73" s="36" t="s">
        <v>55</v>
      </c>
    </row>
    <row r="74" spans="1:14" hidden="1" outlineLevel="1" x14ac:dyDescent="0.35">
      <c r="A74" s="148"/>
      <c r="B74" s="30" t="s">
        <v>71</v>
      </c>
      <c r="C74" s="74"/>
      <c r="D74" s="74"/>
      <c r="E74" s="74"/>
      <c r="F74" s="74"/>
      <c r="G74" s="75"/>
      <c r="I74" s="30" t="s">
        <v>71</v>
      </c>
      <c r="J74" s="74"/>
      <c r="K74" s="74"/>
      <c r="L74" s="74"/>
      <c r="M74" s="74"/>
      <c r="N74" s="75"/>
    </row>
    <row r="75" spans="1:14" ht="15" hidden="1" outlineLevel="1" thickBot="1" x14ac:dyDescent="0.4">
      <c r="A75" s="148"/>
      <c r="B75" s="31" t="s">
        <v>72</v>
      </c>
      <c r="C75" s="76"/>
      <c r="D75" s="76"/>
      <c r="E75" s="76"/>
      <c r="F75" s="76"/>
      <c r="G75" s="77"/>
      <c r="I75" s="31" t="s">
        <v>72</v>
      </c>
      <c r="J75" s="76"/>
      <c r="K75" s="76"/>
      <c r="L75" s="76"/>
      <c r="M75" s="76"/>
      <c r="N75" s="77"/>
    </row>
    <row r="76" spans="1:14" hidden="1" outlineLevel="1" x14ac:dyDescent="0.35">
      <c r="A76" s="148"/>
      <c r="B76" s="30" t="s">
        <v>71</v>
      </c>
      <c r="C76" s="78"/>
      <c r="D76" s="78"/>
      <c r="E76" s="78"/>
      <c r="F76" s="78"/>
      <c r="G76" s="79"/>
      <c r="I76" s="30" t="s">
        <v>71</v>
      </c>
      <c r="J76" s="78"/>
      <c r="K76" s="78"/>
      <c r="L76" s="78"/>
      <c r="M76" s="78"/>
      <c r="N76" s="79"/>
    </row>
    <row r="77" spans="1:14" ht="15" hidden="1" outlineLevel="1" thickBot="1" x14ac:dyDescent="0.4">
      <c r="A77" s="148"/>
      <c r="B77" s="31" t="s">
        <v>72</v>
      </c>
      <c r="C77" s="80"/>
      <c r="D77" s="80"/>
      <c r="E77" s="80"/>
      <c r="F77" s="80"/>
      <c r="G77" s="81"/>
      <c r="I77" s="31" t="s">
        <v>72</v>
      </c>
      <c r="J77" s="92"/>
      <c r="K77" s="80"/>
      <c r="L77" s="80"/>
      <c r="M77" s="80"/>
      <c r="N77" s="81"/>
    </row>
    <row r="78" spans="1:14" hidden="1" outlineLevel="1" x14ac:dyDescent="0.35">
      <c r="A78" s="148"/>
      <c r="B78" s="30" t="s">
        <v>71</v>
      </c>
      <c r="C78" s="82"/>
      <c r="D78" s="82"/>
      <c r="E78" s="82"/>
      <c r="F78" s="82"/>
      <c r="G78" s="83"/>
      <c r="I78" s="30" t="s">
        <v>71</v>
      </c>
      <c r="J78" s="82"/>
      <c r="K78" s="82"/>
      <c r="L78" s="82"/>
      <c r="M78" s="82"/>
      <c r="N78" s="83"/>
    </row>
    <row r="79" spans="1:14" ht="15" hidden="1" outlineLevel="1" thickBot="1" x14ac:dyDescent="0.4">
      <c r="A79" s="148"/>
      <c r="B79" s="31" t="s">
        <v>72</v>
      </c>
      <c r="C79" s="84"/>
      <c r="D79" s="84"/>
      <c r="E79" s="84"/>
      <c r="F79" s="84"/>
      <c r="G79" s="85"/>
      <c r="I79" s="31" t="s">
        <v>72</v>
      </c>
      <c r="J79" s="84"/>
      <c r="K79" s="84"/>
      <c r="L79" s="84"/>
      <c r="M79" s="84"/>
      <c r="N79" s="85"/>
    </row>
    <row r="80" spans="1:14" hidden="1" outlineLevel="1" x14ac:dyDescent="0.35">
      <c r="A80" s="148"/>
      <c r="B80" s="30" t="s">
        <v>71</v>
      </c>
      <c r="C80" s="86"/>
      <c r="D80" s="86"/>
      <c r="E80" s="86"/>
      <c r="F80" s="86"/>
      <c r="G80" s="87"/>
      <c r="I80" s="30" t="s">
        <v>71</v>
      </c>
      <c r="J80" s="86"/>
      <c r="K80" s="86"/>
      <c r="L80" s="86"/>
      <c r="M80" s="86"/>
      <c r="N80" s="87"/>
    </row>
    <row r="81" spans="1:14" ht="15" hidden="1" outlineLevel="1" thickBot="1" x14ac:dyDescent="0.4">
      <c r="A81" s="148"/>
      <c r="B81" s="31" t="s">
        <v>72</v>
      </c>
      <c r="C81" s="88"/>
      <c r="D81" s="88"/>
      <c r="E81" s="88"/>
      <c r="F81" s="88"/>
      <c r="G81" s="89"/>
      <c r="I81" s="31" t="s">
        <v>72</v>
      </c>
      <c r="J81" s="88"/>
      <c r="K81" s="88"/>
      <c r="L81" s="88"/>
      <c r="M81" s="88"/>
      <c r="N81" s="89"/>
    </row>
    <row r="82" spans="1:14" ht="15" hidden="1" outlineLevel="1" thickBot="1" x14ac:dyDescent="0.4">
      <c r="A82" s="148"/>
      <c r="C82" s="73"/>
      <c r="D82" s="73"/>
      <c r="E82" s="73"/>
      <c r="F82" s="73"/>
      <c r="G82" s="73"/>
      <c r="J82" s="73"/>
      <c r="K82" s="73"/>
      <c r="L82" s="73"/>
      <c r="M82" s="73"/>
      <c r="N82" s="73"/>
    </row>
    <row r="83" spans="1:14" hidden="1" outlineLevel="1" x14ac:dyDescent="0.35">
      <c r="A83" s="148"/>
      <c r="B83" s="30" t="s">
        <v>73</v>
      </c>
      <c r="C83" s="32"/>
      <c r="D83" s="32"/>
      <c r="E83" s="32"/>
      <c r="F83" s="32"/>
      <c r="G83" s="33"/>
      <c r="I83" s="30" t="s">
        <v>73</v>
      </c>
      <c r="J83" s="32"/>
      <c r="K83" s="32"/>
      <c r="L83" s="32"/>
      <c r="M83" s="32"/>
      <c r="N83" s="33"/>
    </row>
    <row r="84" spans="1:14" ht="15" hidden="1" outlineLevel="1" thickBot="1" x14ac:dyDescent="0.4">
      <c r="A84" s="148"/>
      <c r="B84" s="31" t="s">
        <v>74</v>
      </c>
      <c r="C84" s="76"/>
      <c r="D84" s="76"/>
      <c r="E84" s="76"/>
      <c r="F84" s="76"/>
      <c r="G84" s="77"/>
      <c r="I84" s="31" t="s">
        <v>74</v>
      </c>
      <c r="J84" s="76"/>
      <c r="K84" s="76"/>
      <c r="L84" s="76"/>
      <c r="M84" s="76"/>
      <c r="N84" s="77"/>
    </row>
    <row r="85" spans="1:14" ht="15" hidden="1" outlineLevel="1" thickBot="1" x14ac:dyDescent="0.4">
      <c r="A85" s="148"/>
      <c r="C85" s="73"/>
      <c r="D85" s="73"/>
      <c r="E85" s="73"/>
      <c r="F85" s="73"/>
      <c r="G85" s="73"/>
      <c r="J85" s="73"/>
      <c r="K85" s="73"/>
      <c r="L85" s="73"/>
      <c r="M85" s="73"/>
      <c r="N85" s="73"/>
    </row>
    <row r="86" spans="1:14" hidden="1" outlineLevel="1" x14ac:dyDescent="0.35">
      <c r="A86" s="148"/>
      <c r="B86" s="30" t="s">
        <v>75</v>
      </c>
      <c r="C86" s="90"/>
      <c r="D86" s="73"/>
      <c r="E86" s="73"/>
      <c r="F86" s="73"/>
      <c r="G86" s="73"/>
      <c r="I86" s="30" t="s">
        <v>75</v>
      </c>
      <c r="J86" s="90"/>
      <c r="K86" s="73"/>
      <c r="L86" s="73"/>
      <c r="M86" s="73"/>
      <c r="N86" s="73"/>
    </row>
    <row r="87" spans="1:14" ht="15" hidden="1" outlineLevel="1" thickBot="1" x14ac:dyDescent="0.4">
      <c r="A87" s="148"/>
      <c r="B87" s="31" t="s">
        <v>76</v>
      </c>
      <c r="C87" s="91"/>
      <c r="D87" s="73"/>
      <c r="E87" s="73"/>
      <c r="F87" s="73"/>
      <c r="G87" s="73"/>
      <c r="I87" s="31" t="s">
        <v>76</v>
      </c>
      <c r="J87" s="91"/>
      <c r="K87" s="73"/>
      <c r="L87" s="73"/>
      <c r="M87" s="73"/>
      <c r="N87" s="73"/>
    </row>
    <row r="88" spans="1:14" ht="15" hidden="1" outlineLevel="1" thickBot="1" x14ac:dyDescent="0.4">
      <c r="A88" s="148"/>
      <c r="B88" s="165" t="s">
        <v>77</v>
      </c>
      <c r="C88" s="421" t="s">
        <v>15</v>
      </c>
      <c r="D88" s="421"/>
      <c r="E88" s="421" t="s">
        <v>16</v>
      </c>
      <c r="F88" s="421"/>
      <c r="G88" s="422"/>
      <c r="I88" s="165" t="s">
        <v>77</v>
      </c>
      <c r="J88" s="421" t="s">
        <v>15</v>
      </c>
      <c r="K88" s="421"/>
      <c r="L88" s="421" t="s">
        <v>16</v>
      </c>
      <c r="M88" s="421"/>
      <c r="N88" s="422"/>
    </row>
    <row r="89" spans="1:14" collapsed="1" x14ac:dyDescent="0.35"/>
    <row r="90" spans="1:14" ht="21.5" hidden="1" outlineLevel="1" thickBot="1" x14ac:dyDescent="0.55000000000000004">
      <c r="A90" s="149"/>
      <c r="B90" s="37" t="s">
        <v>32</v>
      </c>
      <c r="C90" s="72" t="str">
        <f>IF('Karta pro LOG'!C100=0,"",'Karta pro LOG'!C100)</f>
        <v/>
      </c>
      <c r="D90" s="73"/>
      <c r="E90" s="73"/>
      <c r="F90" s="73"/>
      <c r="G90" s="73"/>
      <c r="I90" s="37" t="s">
        <v>34</v>
      </c>
      <c r="J90" s="72" t="str">
        <f>IF('Karta pro LOG'!J100=0,"",'Karta pro LOG'!J100)</f>
        <v/>
      </c>
      <c r="K90" s="73"/>
      <c r="L90" s="73"/>
      <c r="M90" s="73"/>
      <c r="N90" s="73"/>
    </row>
    <row r="91" spans="1:14" hidden="1" outlineLevel="1" x14ac:dyDescent="0.35">
      <c r="A91" s="149"/>
      <c r="B91" s="41" t="s">
        <v>68</v>
      </c>
      <c r="C91" s="185" t="s">
        <v>46</v>
      </c>
      <c r="D91" s="186" t="s">
        <v>69</v>
      </c>
      <c r="E91" s="186" t="s">
        <v>47</v>
      </c>
      <c r="F91" s="425" t="s">
        <v>48</v>
      </c>
      <c r="G91" s="426"/>
      <c r="I91" s="41" t="s">
        <v>68</v>
      </c>
      <c r="J91" s="185" t="s">
        <v>46</v>
      </c>
      <c r="K91" s="186" t="s">
        <v>69</v>
      </c>
      <c r="L91" s="186" t="s">
        <v>47</v>
      </c>
      <c r="M91" s="425" t="s">
        <v>48</v>
      </c>
      <c r="N91" s="426"/>
    </row>
    <row r="92" spans="1:14" ht="15" hidden="1" outlineLevel="1" thickBot="1" x14ac:dyDescent="0.4">
      <c r="A92" s="149"/>
      <c r="B92" s="31" t="s">
        <v>70</v>
      </c>
      <c r="C92" s="423"/>
      <c r="D92" s="423"/>
      <c r="E92" s="423"/>
      <c r="F92" s="423"/>
      <c r="G92" s="424"/>
      <c r="I92" s="31" t="s">
        <v>70</v>
      </c>
      <c r="J92" s="423"/>
      <c r="K92" s="423"/>
      <c r="L92" s="423"/>
      <c r="M92" s="423"/>
      <c r="N92" s="424"/>
    </row>
    <row r="93" spans="1:14" ht="15" hidden="1" outlineLevel="1" thickBot="1" x14ac:dyDescent="0.4">
      <c r="A93" s="149"/>
      <c r="C93" s="73"/>
      <c r="D93" s="73"/>
      <c r="E93" s="73"/>
      <c r="F93" s="73"/>
      <c r="G93" s="73"/>
      <c r="J93" s="73"/>
      <c r="K93" s="73"/>
      <c r="L93" s="73"/>
      <c r="M93" s="73"/>
      <c r="N93" s="73"/>
    </row>
    <row r="94" spans="1:14" ht="15" hidden="1" outlineLevel="1" thickBot="1" x14ac:dyDescent="0.4">
      <c r="A94" s="149"/>
      <c r="C94" s="34" t="s">
        <v>51</v>
      </c>
      <c r="D94" s="35" t="s">
        <v>52</v>
      </c>
      <c r="E94" s="35" t="s">
        <v>53</v>
      </c>
      <c r="F94" s="35" t="s">
        <v>54</v>
      </c>
      <c r="G94" s="36" t="s">
        <v>55</v>
      </c>
      <c r="J94" s="34" t="s">
        <v>51</v>
      </c>
      <c r="K94" s="35" t="s">
        <v>52</v>
      </c>
      <c r="L94" s="35" t="s">
        <v>53</v>
      </c>
      <c r="M94" s="35" t="s">
        <v>54</v>
      </c>
      <c r="N94" s="36" t="s">
        <v>55</v>
      </c>
    </row>
    <row r="95" spans="1:14" hidden="1" outlineLevel="1" x14ac:dyDescent="0.35">
      <c r="A95" s="149"/>
      <c r="B95" s="30" t="s">
        <v>71</v>
      </c>
      <c r="C95" s="74"/>
      <c r="D95" s="74"/>
      <c r="E95" s="74"/>
      <c r="F95" s="74"/>
      <c r="G95" s="75"/>
      <c r="I95" s="30" t="s">
        <v>71</v>
      </c>
      <c r="J95" s="74"/>
      <c r="K95" s="74"/>
      <c r="L95" s="74"/>
      <c r="M95" s="74"/>
      <c r="N95" s="75"/>
    </row>
    <row r="96" spans="1:14" ht="15" hidden="1" outlineLevel="1" thickBot="1" x14ac:dyDescent="0.4">
      <c r="A96" s="149"/>
      <c r="B96" s="31" t="s">
        <v>72</v>
      </c>
      <c r="C96" s="76"/>
      <c r="D96" s="76"/>
      <c r="E96" s="76"/>
      <c r="F96" s="76"/>
      <c r="G96" s="77"/>
      <c r="I96" s="31" t="s">
        <v>72</v>
      </c>
      <c r="J96" s="76"/>
      <c r="K96" s="76"/>
      <c r="L96" s="76"/>
      <c r="M96" s="76"/>
      <c r="N96" s="77"/>
    </row>
    <row r="97" spans="1:14" hidden="1" outlineLevel="1" x14ac:dyDescent="0.35">
      <c r="A97" s="149"/>
      <c r="B97" s="30" t="s">
        <v>71</v>
      </c>
      <c r="C97" s="78"/>
      <c r="D97" s="78"/>
      <c r="E97" s="78"/>
      <c r="F97" s="78"/>
      <c r="G97" s="79"/>
      <c r="I97" s="30" t="s">
        <v>71</v>
      </c>
      <c r="J97" s="78"/>
      <c r="K97" s="78"/>
      <c r="L97" s="78"/>
      <c r="M97" s="78"/>
      <c r="N97" s="79"/>
    </row>
    <row r="98" spans="1:14" ht="15" hidden="1" outlineLevel="1" thickBot="1" x14ac:dyDescent="0.4">
      <c r="A98" s="149"/>
      <c r="B98" s="31" t="s">
        <v>72</v>
      </c>
      <c r="C98" s="80"/>
      <c r="D98" s="80"/>
      <c r="E98" s="80"/>
      <c r="F98" s="80"/>
      <c r="G98" s="81"/>
      <c r="I98" s="31" t="s">
        <v>72</v>
      </c>
      <c r="J98" s="92"/>
      <c r="K98" s="80"/>
      <c r="L98" s="80"/>
      <c r="M98" s="80"/>
      <c r="N98" s="81"/>
    </row>
    <row r="99" spans="1:14" hidden="1" outlineLevel="1" x14ac:dyDescent="0.35">
      <c r="A99" s="149"/>
      <c r="B99" s="30" t="s">
        <v>71</v>
      </c>
      <c r="C99" s="82"/>
      <c r="D99" s="82"/>
      <c r="E99" s="82"/>
      <c r="F99" s="82"/>
      <c r="G99" s="83"/>
      <c r="I99" s="30" t="s">
        <v>71</v>
      </c>
      <c r="J99" s="82"/>
      <c r="K99" s="82"/>
      <c r="L99" s="82"/>
      <c r="M99" s="82"/>
      <c r="N99" s="83"/>
    </row>
    <row r="100" spans="1:14" ht="15" hidden="1" outlineLevel="1" thickBot="1" x14ac:dyDescent="0.4">
      <c r="A100" s="149"/>
      <c r="B100" s="31" t="s">
        <v>72</v>
      </c>
      <c r="C100" s="84"/>
      <c r="D100" s="84"/>
      <c r="E100" s="84"/>
      <c r="F100" s="84"/>
      <c r="G100" s="85"/>
      <c r="I100" s="31" t="s">
        <v>72</v>
      </c>
      <c r="J100" s="84"/>
      <c r="K100" s="84"/>
      <c r="L100" s="84"/>
      <c r="M100" s="84"/>
      <c r="N100" s="85"/>
    </row>
    <row r="101" spans="1:14" hidden="1" outlineLevel="1" x14ac:dyDescent="0.35">
      <c r="A101" s="149"/>
      <c r="B101" s="30" t="s">
        <v>71</v>
      </c>
      <c r="C101" s="86"/>
      <c r="D101" s="86"/>
      <c r="E101" s="86"/>
      <c r="F101" s="86"/>
      <c r="G101" s="87"/>
      <c r="I101" s="30" t="s">
        <v>71</v>
      </c>
      <c r="J101" s="86"/>
      <c r="K101" s="86"/>
      <c r="L101" s="86"/>
      <c r="M101" s="86"/>
      <c r="N101" s="87"/>
    </row>
    <row r="102" spans="1:14" ht="15" hidden="1" outlineLevel="1" thickBot="1" x14ac:dyDescent="0.4">
      <c r="A102" s="149"/>
      <c r="B102" s="31" t="s">
        <v>72</v>
      </c>
      <c r="C102" s="88"/>
      <c r="D102" s="88"/>
      <c r="E102" s="88"/>
      <c r="F102" s="88"/>
      <c r="G102" s="89"/>
      <c r="I102" s="31" t="s">
        <v>72</v>
      </c>
      <c r="J102" s="88"/>
      <c r="K102" s="88"/>
      <c r="L102" s="88"/>
      <c r="M102" s="88"/>
      <c r="N102" s="89"/>
    </row>
    <row r="103" spans="1:14" ht="15" hidden="1" outlineLevel="1" thickBot="1" x14ac:dyDescent="0.4">
      <c r="A103" s="149"/>
      <c r="C103" s="73"/>
      <c r="D103" s="73"/>
      <c r="E103" s="73"/>
      <c r="F103" s="73"/>
      <c r="G103" s="73"/>
      <c r="J103" s="73"/>
      <c r="K103" s="73"/>
      <c r="L103" s="73"/>
      <c r="M103" s="73"/>
      <c r="N103" s="73"/>
    </row>
    <row r="104" spans="1:14" hidden="1" outlineLevel="1" x14ac:dyDescent="0.35">
      <c r="A104" s="149"/>
      <c r="B104" s="30" t="s">
        <v>73</v>
      </c>
      <c r="C104" s="32"/>
      <c r="D104" s="32"/>
      <c r="E104" s="32"/>
      <c r="F104" s="32"/>
      <c r="G104" s="33"/>
      <c r="I104" s="30" t="s">
        <v>73</v>
      </c>
      <c r="J104" s="32"/>
      <c r="K104" s="32"/>
      <c r="L104" s="32"/>
      <c r="M104" s="32"/>
      <c r="N104" s="33"/>
    </row>
    <row r="105" spans="1:14" ht="15" hidden="1" outlineLevel="1" thickBot="1" x14ac:dyDescent="0.4">
      <c r="A105" s="149"/>
      <c r="B105" s="31" t="s">
        <v>74</v>
      </c>
      <c r="C105" s="76"/>
      <c r="D105" s="76"/>
      <c r="E105" s="76"/>
      <c r="F105" s="76"/>
      <c r="G105" s="77"/>
      <c r="I105" s="31" t="s">
        <v>74</v>
      </c>
      <c r="J105" s="76"/>
      <c r="K105" s="76"/>
      <c r="L105" s="76"/>
      <c r="M105" s="76"/>
      <c r="N105" s="77"/>
    </row>
    <row r="106" spans="1:14" ht="15" hidden="1" outlineLevel="1" thickBot="1" x14ac:dyDescent="0.4">
      <c r="A106" s="149"/>
      <c r="C106" s="73"/>
      <c r="D106" s="73"/>
      <c r="E106" s="73"/>
      <c r="F106" s="73"/>
      <c r="G106" s="73"/>
      <c r="J106" s="73"/>
      <c r="K106" s="73"/>
      <c r="L106" s="73"/>
      <c r="M106" s="73"/>
      <c r="N106" s="73"/>
    </row>
    <row r="107" spans="1:14" hidden="1" outlineLevel="1" x14ac:dyDescent="0.35">
      <c r="A107" s="149"/>
      <c r="B107" s="30" t="s">
        <v>75</v>
      </c>
      <c r="C107" s="90"/>
      <c r="D107" s="73"/>
      <c r="E107" s="73"/>
      <c r="F107" s="73"/>
      <c r="G107" s="73"/>
      <c r="I107" s="30" t="s">
        <v>75</v>
      </c>
      <c r="J107" s="90"/>
      <c r="K107" s="73"/>
      <c r="L107" s="73"/>
      <c r="M107" s="73"/>
      <c r="N107" s="73"/>
    </row>
    <row r="108" spans="1:14" ht="15" hidden="1" outlineLevel="1" thickBot="1" x14ac:dyDescent="0.4">
      <c r="A108" s="149"/>
      <c r="B108" s="31" t="s">
        <v>76</v>
      </c>
      <c r="C108" s="91"/>
      <c r="D108" s="73"/>
      <c r="E108" s="73"/>
      <c r="F108" s="73"/>
      <c r="G108" s="73"/>
      <c r="I108" s="31" t="s">
        <v>76</v>
      </c>
      <c r="J108" s="91"/>
      <c r="K108" s="73"/>
      <c r="L108" s="73"/>
      <c r="M108" s="73"/>
      <c r="N108" s="73"/>
    </row>
    <row r="109" spans="1:14" ht="15" hidden="1" outlineLevel="1" thickBot="1" x14ac:dyDescent="0.4">
      <c r="A109" s="149"/>
      <c r="B109" s="165" t="s">
        <v>77</v>
      </c>
      <c r="C109" s="421" t="s">
        <v>15</v>
      </c>
      <c r="D109" s="421"/>
      <c r="E109" s="421" t="s">
        <v>16</v>
      </c>
      <c r="F109" s="421"/>
      <c r="G109" s="422"/>
      <c r="I109" s="165" t="s">
        <v>77</v>
      </c>
      <c r="J109" s="421" t="s">
        <v>15</v>
      </c>
      <c r="K109" s="421"/>
      <c r="L109" s="421" t="s">
        <v>16</v>
      </c>
      <c r="M109" s="421"/>
      <c r="N109" s="422"/>
    </row>
    <row r="110" spans="1:14" collapsed="1" x14ac:dyDescent="0.35"/>
  </sheetData>
  <sheetProtection sheet="1" formatColumns="0" formatRows="0" insertColumns="0" insertRows="0" insertHyperlinks="0" deleteColumns="0" deleteRows="0" selectLockedCells="1" sort="0" autoFilter="0" pivotTables="0"/>
  <mergeCells count="67">
    <mergeCell ref="F20:G20"/>
    <mergeCell ref="B20:C20"/>
    <mergeCell ref="B7:C7"/>
    <mergeCell ref="E7:G7"/>
    <mergeCell ref="B8:C8"/>
    <mergeCell ref="B12:C12"/>
    <mergeCell ref="B14:C14"/>
    <mergeCell ref="B16:C16"/>
    <mergeCell ref="B17:C17"/>
    <mergeCell ref="B11:C11"/>
    <mergeCell ref="E11:G11"/>
    <mergeCell ref="B13:C13"/>
    <mergeCell ref="E13:G13"/>
    <mergeCell ref="B15:C15"/>
    <mergeCell ref="E15:G15"/>
    <mergeCell ref="B2:N2"/>
    <mergeCell ref="B4:C4"/>
    <mergeCell ref="B5:C5"/>
    <mergeCell ref="E5:G5"/>
    <mergeCell ref="B6:C6"/>
    <mergeCell ref="E6:G6"/>
    <mergeCell ref="L4:N4"/>
    <mergeCell ref="L5:N21"/>
    <mergeCell ref="E4:G4"/>
    <mergeCell ref="E8:G8"/>
    <mergeCell ref="B9:C9"/>
    <mergeCell ref="B10:C10"/>
    <mergeCell ref="F19:G19"/>
    <mergeCell ref="E17:G17"/>
    <mergeCell ref="B18:C18"/>
    <mergeCell ref="B19:C19"/>
    <mergeCell ref="C71:G71"/>
    <mergeCell ref="J71:N71"/>
    <mergeCell ref="F70:G70"/>
    <mergeCell ref="M70:N70"/>
    <mergeCell ref="F49:G49"/>
    <mergeCell ref="M49:N49"/>
    <mergeCell ref="C50:G50"/>
    <mergeCell ref="J50:N50"/>
    <mergeCell ref="L67:N67"/>
    <mergeCell ref="C67:D67"/>
    <mergeCell ref="J67:K67"/>
    <mergeCell ref="E67:G67"/>
    <mergeCell ref="F91:G91"/>
    <mergeCell ref="M91:N91"/>
    <mergeCell ref="C88:D88"/>
    <mergeCell ref="J88:K88"/>
    <mergeCell ref="E88:G88"/>
    <mergeCell ref="L88:N88"/>
    <mergeCell ref="C109:D109"/>
    <mergeCell ref="J109:K109"/>
    <mergeCell ref="C92:G92"/>
    <mergeCell ref="J92:N92"/>
    <mergeCell ref="E109:G109"/>
    <mergeCell ref="L109:N109"/>
    <mergeCell ref="L46:N46"/>
    <mergeCell ref="C27:G27"/>
    <mergeCell ref="F26:G26"/>
    <mergeCell ref="J46:K46"/>
    <mergeCell ref="B21:C21"/>
    <mergeCell ref="B22:C22"/>
    <mergeCell ref="C46:D46"/>
    <mergeCell ref="E46:G46"/>
    <mergeCell ref="J27:N27"/>
    <mergeCell ref="M26:N26"/>
    <mergeCell ref="F22:G22"/>
    <mergeCell ref="F21:G21"/>
  </mergeCells>
  <conditionalFormatting sqref="C44:C45">
    <cfRule type="cellIs" dxfId="25" priority="92" operator="equal">
      <formula>"Ne"</formula>
    </cfRule>
  </conditionalFormatting>
  <conditionalFormatting sqref="J44:J45">
    <cfRule type="cellIs" dxfId="24" priority="17" operator="equal">
      <formula>"Ne"</formula>
    </cfRule>
  </conditionalFormatting>
  <conditionalFormatting sqref="C65:C66">
    <cfRule type="cellIs" dxfId="23" priority="13" operator="equal">
      <formula>"Ne"</formula>
    </cfRule>
  </conditionalFormatting>
  <conditionalFormatting sqref="J65:J66">
    <cfRule type="cellIs" dxfId="22" priority="11" operator="equal">
      <formula>"Ne"</formula>
    </cfRule>
  </conditionalFormatting>
  <conditionalFormatting sqref="C86:C87">
    <cfRule type="cellIs" dxfId="21" priority="9" operator="equal">
      <formula>"Ne"</formula>
    </cfRule>
  </conditionalFormatting>
  <conditionalFormatting sqref="J86:J87">
    <cfRule type="cellIs" dxfId="20" priority="7" operator="equal">
      <formula>"Ne"</formula>
    </cfRule>
  </conditionalFormatting>
  <conditionalFormatting sqref="C107:C108">
    <cfRule type="cellIs" dxfId="19" priority="5" operator="equal">
      <formula>"Ne"</formula>
    </cfRule>
  </conditionalFormatting>
  <conditionalFormatting sqref="J107:J108">
    <cfRule type="cellIs" dxfId="18" priority="3" operator="equal">
      <formula>"Ne"</formula>
    </cfRule>
  </conditionalFormatting>
  <dataValidations disablePrompts="1" count="1">
    <dataValidation type="list" allowBlank="1" showInputMessage="1" showErrorMessage="1" sqref="C44:C45 J44:J45 C65:C66 J65:J66 C86:C87 J86:J87 C107:C108 J107:J108" xr:uid="{00000000-0002-0000-0100-000000000000}">
      <formula1>"Ano,Ne"</formula1>
    </dataValidation>
  </dataValidations>
  <printOptions horizontalCentered="1"/>
  <pageMargins left="0.19685039370078741" right="0.19685039370078741" top="0.19685039370078741" bottom="0.19685039370078741" header="0.31496062992125984" footer="0.31496062992125984"/>
  <pageSetup paperSize="9" scale="77" orientation="landscape" r:id="rId1"/>
  <ignoredErrors>
    <ignoredError sqref="E11 E13 E15 E1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C4A4-008B-4430-B0BB-36F18CEE1FBC}">
  <sheetPr>
    <tabColor rgb="FFFFFF00"/>
  </sheetPr>
  <dimension ref="B1:N204"/>
  <sheetViews>
    <sheetView showGridLines="0" zoomScaleNormal="100" workbookViewId="0">
      <selection activeCell="I3" sqref="I3"/>
    </sheetView>
  </sheetViews>
  <sheetFormatPr defaultColWidth="9.1796875" defaultRowHeight="14.5" outlineLevelRow="1" x14ac:dyDescent="0.35"/>
  <cols>
    <col min="1" max="1" width="3.453125" style="1" customWidth="1"/>
    <col min="2" max="2" width="20" style="1" customWidth="1"/>
    <col min="3" max="7" width="12.1796875" style="1" customWidth="1"/>
    <col min="8" max="8" width="7.26953125" style="1" customWidth="1"/>
    <col min="9" max="9" width="19.453125" style="1" customWidth="1"/>
    <col min="10" max="14" width="12.1796875" style="1" customWidth="1"/>
    <col min="15" max="15" width="10.26953125" style="1" customWidth="1"/>
    <col min="16" max="16384" width="9.1796875" style="1"/>
  </cols>
  <sheetData>
    <row r="1" spans="2:14" ht="2.5" customHeight="1" x14ac:dyDescent="0.35"/>
    <row r="2" spans="2:14" ht="20.149999999999999" customHeight="1" x14ac:dyDescent="0.35"/>
    <row r="3" spans="2:14" ht="20.149999999999999" customHeight="1" x14ac:dyDescent="0.35">
      <c r="B3" s="257" t="s">
        <v>301</v>
      </c>
      <c r="C3" s="258"/>
      <c r="D3" s="258"/>
      <c r="E3" s="258"/>
      <c r="F3" s="258"/>
      <c r="G3" s="259" t="s">
        <v>297</v>
      </c>
      <c r="H3" s="239"/>
      <c r="I3" s="289" t="s">
        <v>298</v>
      </c>
      <c r="J3" s="259"/>
      <c r="K3" s="259"/>
      <c r="M3" s="239"/>
    </row>
    <row r="4" spans="2:14" ht="20.149999999999999" customHeight="1" x14ac:dyDescent="0.35">
      <c r="B4" s="257"/>
      <c r="C4" s="258"/>
      <c r="D4" s="258"/>
      <c r="E4" s="258"/>
      <c r="F4" s="258"/>
      <c r="G4" s="258"/>
      <c r="H4" s="257"/>
      <c r="I4" s="257"/>
      <c r="J4" s="257"/>
      <c r="K4" s="257"/>
      <c r="L4" s="257"/>
      <c r="M4" s="257"/>
    </row>
    <row r="5" spans="2:14" ht="5.15" customHeight="1" thickBot="1" x14ac:dyDescent="0.4"/>
    <row r="6" spans="2:14" x14ac:dyDescent="0.35">
      <c r="B6" s="470" t="s">
        <v>1</v>
      </c>
      <c r="C6" s="471"/>
      <c r="D6" s="471"/>
      <c r="E6" s="493" t="str">
        <f>IF('Karta pro LOG'!E4=0,"",'Karta pro LOG'!E4)</f>
        <v/>
      </c>
      <c r="F6" s="494"/>
      <c r="G6" s="494"/>
      <c r="H6" s="494"/>
      <c r="I6" s="494"/>
      <c r="J6" s="494"/>
      <c r="K6" s="494"/>
      <c r="L6" s="494"/>
      <c r="M6" s="494"/>
      <c r="N6" s="495"/>
    </row>
    <row r="7" spans="2:14" x14ac:dyDescent="0.35">
      <c r="B7" s="472" t="s">
        <v>5</v>
      </c>
      <c r="C7" s="473"/>
      <c r="D7" s="473"/>
      <c r="E7" s="496" t="str">
        <f>IF('Karta pro LOG'!E5=0,"",'Karta pro LOG'!E5)</f>
        <v/>
      </c>
      <c r="F7" s="497"/>
      <c r="G7" s="497"/>
      <c r="H7" s="497"/>
      <c r="I7" s="497"/>
      <c r="J7" s="497"/>
      <c r="K7" s="497"/>
      <c r="L7" s="497"/>
      <c r="M7" s="497"/>
      <c r="N7" s="498"/>
    </row>
    <row r="8" spans="2:14" x14ac:dyDescent="0.35">
      <c r="B8" s="472" t="s">
        <v>7</v>
      </c>
      <c r="C8" s="473"/>
      <c r="D8" s="473"/>
      <c r="E8" s="496" t="str">
        <f>IF('Karta pro LOG'!E6=0,"",'Karta pro LOG'!E6)</f>
        <v/>
      </c>
      <c r="F8" s="497"/>
      <c r="G8" s="497"/>
      <c r="H8" s="497"/>
      <c r="I8" s="497"/>
      <c r="J8" s="497"/>
      <c r="K8" s="497"/>
      <c r="L8" s="497"/>
      <c r="M8" s="497"/>
      <c r="N8" s="498"/>
    </row>
    <row r="9" spans="2:14" x14ac:dyDescent="0.35">
      <c r="B9" s="472" t="s">
        <v>9</v>
      </c>
      <c r="C9" s="473"/>
      <c r="D9" s="473"/>
      <c r="E9" s="496" t="str">
        <f>IF(_xlfn.SINGLE('Karta pro LOG'!E7)=0,"",'Karta pro LOG'!E7)</f>
        <v/>
      </c>
      <c r="F9" s="497"/>
      <c r="G9" s="497"/>
      <c r="H9" s="497"/>
      <c r="I9" s="499"/>
      <c r="J9" s="500" t="s">
        <v>11</v>
      </c>
      <c r="K9" s="501"/>
      <c r="L9" s="496" t="str">
        <f>IF(_xlfn.SINGLE('Karta pro LOG'!E8)=0,"",'Karta pro LOG'!E8)</f>
        <v/>
      </c>
      <c r="M9" s="497"/>
      <c r="N9" s="498"/>
    </row>
    <row r="10" spans="2:14" x14ac:dyDescent="0.35">
      <c r="B10" s="472" t="s">
        <v>13</v>
      </c>
      <c r="C10" s="473"/>
      <c r="D10" s="473"/>
      <c r="E10" s="476" t="str">
        <f>IF('Karta pro LOG'!E9=0,"",'Karta pro LOG'!E9)</f>
        <v>Jméno, příjmení</v>
      </c>
      <c r="F10" s="480"/>
      <c r="G10" s="480"/>
      <c r="H10" s="477"/>
      <c r="I10" s="209" t="str">
        <f>IF('Karta pro LOG'!F9=0,"",'Karta pro LOG'!F9)</f>
        <v>telefon</v>
      </c>
      <c r="J10" s="476" t="str">
        <f>IF('Karta pro LOG'!G9=0,"",'Karta pro LOG'!G9)</f>
        <v>e-mail</v>
      </c>
      <c r="K10" s="480"/>
      <c r="L10" s="480"/>
      <c r="M10" s="480"/>
      <c r="N10" s="481"/>
    </row>
    <row r="11" spans="2:14" x14ac:dyDescent="0.35">
      <c r="B11" s="472" t="s">
        <v>18</v>
      </c>
      <c r="C11" s="473"/>
      <c r="D11" s="473"/>
      <c r="E11" s="476" t="str">
        <f>IF('Karta pro LOG'!E10=0,"",'Karta pro LOG'!E10)</f>
        <v>Jméno, příjmení</v>
      </c>
      <c r="F11" s="480"/>
      <c r="G11" s="480"/>
      <c r="H11" s="477"/>
      <c r="I11" s="209" t="str">
        <f>IF('Karta pro LOG'!F10=0,"",'Karta pro LOG'!F10)</f>
        <v>telefon</v>
      </c>
      <c r="J11" s="476" t="str">
        <f>IF('Karta pro LOG'!G10=0,"",'Karta pro LOG'!G10)</f>
        <v>e-mail</v>
      </c>
      <c r="K11" s="480"/>
      <c r="L11" s="480"/>
      <c r="M11" s="480"/>
      <c r="N11" s="481"/>
    </row>
    <row r="12" spans="2:14" x14ac:dyDescent="0.35">
      <c r="B12" s="472" t="s">
        <v>299</v>
      </c>
      <c r="C12" s="473"/>
      <c r="D12" s="473"/>
      <c r="E12" s="482"/>
      <c r="F12" s="483"/>
      <c r="G12" s="483"/>
      <c r="H12" s="483"/>
      <c r="I12" s="484"/>
      <c r="J12" s="476" t="str">
        <f>IF('Karta pro LOG'!E11=0,"",'Karta pro LOG'!E11)</f>
        <v>e-mail</v>
      </c>
      <c r="K12" s="480"/>
      <c r="L12" s="480"/>
      <c r="M12" s="480"/>
      <c r="N12" s="481"/>
    </row>
    <row r="13" spans="2:14" hidden="1" outlineLevel="1" x14ac:dyDescent="0.35">
      <c r="B13" s="472" t="s">
        <v>18</v>
      </c>
      <c r="C13" s="473"/>
      <c r="D13" s="473"/>
      <c r="E13" s="476" t="str">
        <f>IF('Karta pro LOG'!E12=0,"",'Karta pro LOG'!E12)</f>
        <v>Jméno, příjmení</v>
      </c>
      <c r="F13" s="480"/>
      <c r="G13" s="480"/>
      <c r="H13" s="477"/>
      <c r="I13" s="209" t="str">
        <f>IF('Karta pro LOG'!F12=0,"",'Karta pro LOG'!F12)</f>
        <v>telefon</v>
      </c>
      <c r="J13" s="476" t="str">
        <f>IF('Karta pro LOG'!G12=0,"",'Karta pro LOG'!G12)</f>
        <v>e-mail</v>
      </c>
      <c r="K13" s="480"/>
      <c r="L13" s="480"/>
      <c r="M13" s="480"/>
      <c r="N13" s="481"/>
    </row>
    <row r="14" spans="2:14" hidden="1" outlineLevel="1" x14ac:dyDescent="0.35">
      <c r="B14" s="472" t="s">
        <v>299</v>
      </c>
      <c r="C14" s="473"/>
      <c r="D14" s="473"/>
      <c r="E14" s="482"/>
      <c r="F14" s="483"/>
      <c r="G14" s="483"/>
      <c r="H14" s="483"/>
      <c r="I14" s="484"/>
      <c r="J14" s="476" t="str">
        <f>IF('Karta pro LOG'!E13=0,"",'Karta pro LOG'!E13)</f>
        <v>e-mail</v>
      </c>
      <c r="K14" s="480"/>
      <c r="L14" s="480"/>
      <c r="M14" s="480"/>
      <c r="N14" s="481"/>
    </row>
    <row r="15" spans="2:14" hidden="1" outlineLevel="1" x14ac:dyDescent="0.35">
      <c r="B15" s="472" t="s">
        <v>18</v>
      </c>
      <c r="C15" s="473"/>
      <c r="D15" s="473"/>
      <c r="E15" s="476" t="str">
        <f>IF('Karta pro LOG'!E14=0,"",'Karta pro LOG'!E14)</f>
        <v>Jméno, příjmení</v>
      </c>
      <c r="F15" s="480"/>
      <c r="G15" s="480"/>
      <c r="H15" s="477"/>
      <c r="I15" s="209" t="str">
        <f>IF('Karta pro LOG'!F14=0,"",'Karta pro LOG'!F14)</f>
        <v>telefon</v>
      </c>
      <c r="J15" s="476" t="str">
        <f>IF('Karta pro LOG'!G14=0,"",'Karta pro LOG'!G14)</f>
        <v>e-mail</v>
      </c>
      <c r="K15" s="480"/>
      <c r="L15" s="480"/>
      <c r="M15" s="480"/>
      <c r="N15" s="481"/>
    </row>
    <row r="16" spans="2:14" hidden="1" outlineLevel="1" x14ac:dyDescent="0.35">
      <c r="B16" s="472" t="s">
        <v>299</v>
      </c>
      <c r="C16" s="473"/>
      <c r="D16" s="473"/>
      <c r="E16" s="482"/>
      <c r="F16" s="483"/>
      <c r="G16" s="483"/>
      <c r="H16" s="483"/>
      <c r="I16" s="484"/>
      <c r="J16" s="476" t="str">
        <f>IF('Karta pro LOG'!E15=0,"",'Karta pro LOG'!E15)</f>
        <v>e-mail</v>
      </c>
      <c r="K16" s="480"/>
      <c r="L16" s="480"/>
      <c r="M16" s="480"/>
      <c r="N16" s="481"/>
    </row>
    <row r="17" spans="2:14" hidden="1" outlineLevel="1" x14ac:dyDescent="0.35">
      <c r="B17" s="472" t="s">
        <v>18</v>
      </c>
      <c r="C17" s="473"/>
      <c r="D17" s="473"/>
      <c r="E17" s="476" t="str">
        <f>IF('Karta pro LOG'!E16=0,"",'Karta pro LOG'!E16)</f>
        <v>Jméno, příjmení</v>
      </c>
      <c r="F17" s="480"/>
      <c r="G17" s="480"/>
      <c r="H17" s="477"/>
      <c r="I17" s="209" t="str">
        <f>IF('Karta pro LOG'!F16=0,"",'Karta pro LOG'!F16)</f>
        <v>telefon</v>
      </c>
      <c r="J17" s="476" t="str">
        <f>IF('Karta pro LOG'!G16=0,"",'Karta pro LOG'!G16)</f>
        <v>e-mail</v>
      </c>
      <c r="K17" s="480"/>
      <c r="L17" s="480"/>
      <c r="M17" s="480"/>
      <c r="N17" s="481"/>
    </row>
    <row r="18" spans="2:14" hidden="1" outlineLevel="1" x14ac:dyDescent="0.35">
      <c r="B18" s="472" t="s">
        <v>299</v>
      </c>
      <c r="C18" s="473"/>
      <c r="D18" s="473"/>
      <c r="E18" s="482"/>
      <c r="F18" s="483"/>
      <c r="G18" s="483"/>
      <c r="H18" s="483"/>
      <c r="I18" s="484"/>
      <c r="J18" s="476" t="str">
        <f>IF('Karta pro LOG'!E17=0,"",'Karta pro LOG'!E17)</f>
        <v>e-mail</v>
      </c>
      <c r="K18" s="480"/>
      <c r="L18" s="480"/>
      <c r="M18" s="480"/>
      <c r="N18" s="481"/>
    </row>
    <row r="19" spans="2:14" collapsed="1" x14ac:dyDescent="0.35">
      <c r="B19" s="472" t="s">
        <v>20</v>
      </c>
      <c r="C19" s="473"/>
      <c r="D19" s="473"/>
      <c r="E19" s="476" t="str">
        <f>IF('Karta pro LOG'!E18=0,"",'Karta pro LOG'!E18)</f>
        <v>Jméno, příjmení</v>
      </c>
      <c r="F19" s="480"/>
      <c r="G19" s="480"/>
      <c r="H19" s="477"/>
      <c r="I19" s="209" t="str">
        <f>IF('Karta pro LOG'!F18=0,"",'Karta pro LOG'!F18)</f>
        <v>telefon</v>
      </c>
      <c r="J19" s="476" t="str">
        <f>IF('Karta pro LOG'!G18=0,"",'Karta pro LOG'!G18)</f>
        <v>e-mail</v>
      </c>
      <c r="K19" s="480"/>
      <c r="L19" s="480"/>
      <c r="M19" s="480"/>
      <c r="N19" s="481"/>
    </row>
    <row r="20" spans="2:14" x14ac:dyDescent="0.35">
      <c r="B20" s="472" t="s">
        <v>22</v>
      </c>
      <c r="C20" s="473"/>
      <c r="D20" s="473"/>
      <c r="E20" s="482"/>
      <c r="F20" s="483"/>
      <c r="G20" s="483"/>
      <c r="H20" s="484"/>
      <c r="I20" s="209" t="str">
        <f>IF('Karta pro LOG'!E19=0,"",'Karta pro LOG'!E19)</f>
        <v>telefon</v>
      </c>
      <c r="J20" s="476" t="str">
        <f>IF('Karta pro LOG'!F19=0,"",'Karta pro LOG'!F19)</f>
        <v>e-mail</v>
      </c>
      <c r="K20" s="480"/>
      <c r="L20" s="480"/>
      <c r="M20" s="480"/>
      <c r="N20" s="481"/>
    </row>
    <row r="21" spans="2:14" s="166" customFormat="1" ht="15" customHeight="1" x14ac:dyDescent="0.35">
      <c r="B21" s="485" t="s">
        <v>68</v>
      </c>
      <c r="C21" s="486"/>
      <c r="D21" s="307" t="s">
        <v>290</v>
      </c>
      <c r="E21" s="324" t="str">
        <f>IF('Karta pro OBCH'!C26=0,"",'Karta pro OBCH'!C26)</f>
        <v>PSČ</v>
      </c>
      <c r="F21" s="489" t="str">
        <f>IF('Karta pro OBCH'!D26=0,"",'Karta pro OBCH'!D26)</f>
        <v>Název</v>
      </c>
      <c r="G21" s="490"/>
      <c r="H21" s="492"/>
      <c r="I21" s="489" t="str">
        <f>IF('Karta pro OBCH'!E26=0,"",'Karta pro OBCH'!E26)</f>
        <v>Ulice č.p./č.o</v>
      </c>
      <c r="J21" s="490"/>
      <c r="K21" s="492"/>
      <c r="L21" s="489" t="str">
        <f>IF('Karta pro OBCH'!F26=0,"",'Karta pro OBCH'!F26)</f>
        <v>Město (Obec)</v>
      </c>
      <c r="M21" s="490"/>
      <c r="N21" s="491"/>
    </row>
    <row r="22" spans="2:14" s="166" customFormat="1" ht="15" customHeight="1" x14ac:dyDescent="0.35">
      <c r="B22" s="487"/>
      <c r="C22" s="488"/>
      <c r="D22" s="317" t="s">
        <v>291</v>
      </c>
      <c r="E22" s="324" t="str">
        <f>IF('Karta pro OBCH'!J26=0,"",'Karta pro OBCH'!J26)</f>
        <v>PSČ</v>
      </c>
      <c r="F22" s="489" t="str">
        <f>IF('Karta pro OBCH'!K26=0,"",'Karta pro OBCH'!K26)</f>
        <v>Název</v>
      </c>
      <c r="G22" s="490"/>
      <c r="H22" s="490"/>
      <c r="I22" s="489" t="str">
        <f>IF('Karta pro OBCH'!L26=0,"",'Karta pro OBCH'!L26)</f>
        <v>Ulice č.p./č.o</v>
      </c>
      <c r="J22" s="490"/>
      <c r="K22" s="490"/>
      <c r="L22" s="489" t="str">
        <f>IF('Karta pro OBCH'!M26=0,"",'Karta pro OBCH'!M26)</f>
        <v>Město (Obec)</v>
      </c>
      <c r="M22" s="490"/>
      <c r="N22" s="491"/>
    </row>
    <row r="23" spans="2:14" x14ac:dyDescent="0.35">
      <c r="B23" s="472" t="s">
        <v>24</v>
      </c>
      <c r="C23" s="473"/>
      <c r="D23" s="473"/>
      <c r="E23" s="476" t="str">
        <f>IF('Karta pro OBCH'!E20=0,"",'Karta pro OBCH'!E20)</f>
        <v>telefon</v>
      </c>
      <c r="F23" s="477"/>
      <c r="G23" s="476" t="str">
        <f>IF('Karta pro OBCH'!F20=0,"",'Karta pro OBCH'!F20)</f>
        <v>e-mail</v>
      </c>
      <c r="H23" s="480"/>
      <c r="I23" s="480"/>
      <c r="J23" s="480"/>
      <c r="K23" s="480"/>
      <c r="L23" s="480"/>
      <c r="M23" s="480"/>
      <c r="N23" s="481"/>
    </row>
    <row r="24" spans="2:14" x14ac:dyDescent="0.35">
      <c r="B24" s="472" t="s">
        <v>27</v>
      </c>
      <c r="C24" s="473"/>
      <c r="D24" s="473"/>
      <c r="E24" s="476" t="str">
        <f>IF('Karta pro OBCH'!E21=0,"",'Karta pro OBCH'!E21)</f>
        <v>telefon</v>
      </c>
      <c r="F24" s="477"/>
      <c r="G24" s="476" t="str">
        <f>IF('Karta pro OBCH'!F21=0,"",'Karta pro OBCH'!F21)</f>
        <v>e-mail</v>
      </c>
      <c r="H24" s="480"/>
      <c r="I24" s="480"/>
      <c r="J24" s="480"/>
      <c r="K24" s="480"/>
      <c r="L24" s="480"/>
      <c r="M24" s="480"/>
      <c r="N24" s="481"/>
    </row>
    <row r="25" spans="2:14" ht="15" thickBot="1" x14ac:dyDescent="0.4">
      <c r="B25" s="474" t="s">
        <v>29</v>
      </c>
      <c r="C25" s="475"/>
      <c r="D25" s="475"/>
      <c r="E25" s="478" t="str">
        <f>IF('Karta pro OBCH'!E22=0,"",'Karta pro OBCH'!E22)</f>
        <v>telefon</v>
      </c>
      <c r="F25" s="479"/>
      <c r="G25" s="478" t="str">
        <f>IF('Karta pro OBCH'!F22=0,"",'Karta pro OBCH'!F22)</f>
        <v>e-mail</v>
      </c>
      <c r="H25" s="505"/>
      <c r="I25" s="505"/>
      <c r="J25" s="505"/>
      <c r="K25" s="505"/>
      <c r="L25" s="505"/>
      <c r="M25" s="505"/>
      <c r="N25" s="506"/>
    </row>
    <row r="26" spans="2:14" ht="15" thickBot="1" x14ac:dyDescent="0.4">
      <c r="B26" s="210"/>
      <c r="C26" s="210"/>
      <c r="D26" s="210"/>
      <c r="E26" s="208"/>
      <c r="F26" s="208"/>
      <c r="G26" s="208"/>
      <c r="H26" s="208"/>
      <c r="I26" s="208"/>
      <c r="J26" s="208"/>
      <c r="K26" s="208"/>
      <c r="L26" s="208"/>
      <c r="M26" s="208"/>
      <c r="N26" s="208"/>
    </row>
    <row r="27" spans="2:14" x14ac:dyDescent="0.35">
      <c r="B27" s="470" t="s">
        <v>3</v>
      </c>
      <c r="C27" s="471"/>
      <c r="D27" s="471"/>
      <c r="E27" s="502" t="str">
        <f>IF('Karta pro LOG'!J4=0,"",'Karta pro LOG'!J4)</f>
        <v/>
      </c>
      <c r="F27" s="503"/>
      <c r="G27" s="504"/>
      <c r="H27" s="208"/>
      <c r="I27" s="470" t="s">
        <v>21</v>
      </c>
      <c r="J27" s="471"/>
      <c r="K27" s="471"/>
      <c r="L27" s="520" t="str">
        <f>IF('Karta pro LOG'!J18=0,"",'Karta pro LOG'!J18)</f>
        <v/>
      </c>
      <c r="M27" s="520"/>
      <c r="N27" s="521"/>
    </row>
    <row r="28" spans="2:14" x14ac:dyDescent="0.35">
      <c r="B28" s="472" t="s">
        <v>6</v>
      </c>
      <c r="C28" s="473"/>
      <c r="D28" s="473"/>
      <c r="E28" s="526" t="str">
        <f>IF('Karta pro LOG'!J5=0,"",'Karta pro LOG'!J5)</f>
        <v/>
      </c>
      <c r="F28" s="526"/>
      <c r="G28" s="527"/>
      <c r="H28" s="208"/>
      <c r="I28" s="472" t="s">
        <v>23</v>
      </c>
      <c r="J28" s="473"/>
      <c r="K28" s="473"/>
      <c r="L28" s="522" t="str">
        <f>IF('Karta pro LOG'!J19=0,"",'Karta pro LOG'!J19)</f>
        <v/>
      </c>
      <c r="M28" s="522"/>
      <c r="N28" s="523"/>
    </row>
    <row r="29" spans="2:14" x14ac:dyDescent="0.35">
      <c r="B29" s="472" t="s">
        <v>8</v>
      </c>
      <c r="C29" s="473"/>
      <c r="D29" s="473"/>
      <c r="E29" s="528" t="str">
        <f>IF('Karta pro LOG'!J6=0,"",'Karta pro LOG'!J6)</f>
        <v/>
      </c>
      <c r="F29" s="528"/>
      <c r="G29" s="529"/>
      <c r="H29" s="208"/>
      <c r="I29" s="472" t="s">
        <v>26</v>
      </c>
      <c r="J29" s="473"/>
      <c r="K29" s="473"/>
      <c r="L29" s="522" t="str">
        <f>IF('Karta pro LOG'!J20=0,"",'Karta pro LOG'!J20)</f>
        <v/>
      </c>
      <c r="M29" s="522"/>
      <c r="N29" s="523"/>
    </row>
    <row r="30" spans="2:14" x14ac:dyDescent="0.35">
      <c r="B30" s="472" t="s">
        <v>10</v>
      </c>
      <c r="C30" s="473"/>
      <c r="D30" s="473"/>
      <c r="E30" s="528" t="str">
        <f>IF('Karta pro LOG'!J7=0,"",'Karta pro LOG'!J7)</f>
        <v/>
      </c>
      <c r="F30" s="528"/>
      <c r="G30" s="529"/>
      <c r="H30" s="208"/>
      <c r="I30" s="472" t="s">
        <v>28</v>
      </c>
      <c r="J30" s="473"/>
      <c r="K30" s="473"/>
      <c r="L30" s="522" t="str">
        <f>IF('Karta pro LOG'!J21=0,"",'Karta pro LOG'!J21)</f>
        <v/>
      </c>
      <c r="M30" s="522"/>
      <c r="N30" s="523"/>
    </row>
    <row r="31" spans="2:14" x14ac:dyDescent="0.35">
      <c r="B31" s="472" t="s">
        <v>12</v>
      </c>
      <c r="C31" s="473"/>
      <c r="D31" s="473"/>
      <c r="E31" s="528" t="str">
        <f>IF('Karta pro LOG'!J8=0,"",'Karta pro LOG'!J8)</f>
        <v/>
      </c>
      <c r="F31" s="528"/>
      <c r="G31" s="529"/>
      <c r="H31" s="208"/>
      <c r="I31" s="472" t="s">
        <v>30</v>
      </c>
      <c r="J31" s="473"/>
      <c r="K31" s="473"/>
      <c r="L31" s="522" t="str">
        <f>IF('Karta pro LOG'!J22=0,"",'Karta pro LOG'!J22)</f>
        <v/>
      </c>
      <c r="M31" s="522"/>
      <c r="N31" s="523"/>
    </row>
    <row r="32" spans="2:14" ht="15" thickBot="1" x14ac:dyDescent="0.4">
      <c r="B32" s="472" t="s">
        <v>17</v>
      </c>
      <c r="C32" s="473"/>
      <c r="D32" s="473"/>
      <c r="E32" s="530" t="str">
        <f>IF('Karta pro LOG'!J9=0,"",'Karta pro LOG'!J9)</f>
        <v/>
      </c>
      <c r="F32" s="530"/>
      <c r="G32" s="531"/>
      <c r="H32" s="208"/>
      <c r="I32" s="474" t="s">
        <v>31</v>
      </c>
      <c r="J32" s="475"/>
      <c r="K32" s="475"/>
      <c r="L32" s="524" t="str">
        <f>IF('Karta pro LOG'!J23=0,"",'Karta pro LOG'!J23)</f>
        <v/>
      </c>
      <c r="M32" s="524"/>
      <c r="N32" s="525"/>
    </row>
    <row r="33" spans="2:14" ht="16.5" customHeight="1" thickBot="1" x14ac:dyDescent="0.4">
      <c r="B33" s="474" t="s">
        <v>19</v>
      </c>
      <c r="C33" s="475"/>
      <c r="D33" s="475"/>
      <c r="E33" s="532" t="str">
        <f>IF('Karta pro LOG'!J10=0,"",'Karta pro LOG'!J10)</f>
        <v/>
      </c>
      <c r="F33" s="532"/>
      <c r="G33" s="533"/>
    </row>
    <row r="34" spans="2:14" ht="16.5" customHeight="1" thickBot="1" x14ac:dyDescent="0.4">
      <c r="J34" s="206"/>
      <c r="K34" s="207"/>
    </row>
    <row r="35" spans="2:14" ht="29.5" customHeight="1" thickBot="1" x14ac:dyDescent="0.4">
      <c r="B35" s="241" t="s">
        <v>32</v>
      </c>
      <c r="C35" s="260" t="str">
        <f>IF('Karta pro LOG'!C25=0,"",'Karta pro LOG'!C25)</f>
        <v/>
      </c>
      <c r="D35" s="462" t="s">
        <v>33</v>
      </c>
      <c r="E35" s="463"/>
      <c r="F35" s="463"/>
      <c r="G35" s="464"/>
      <c r="H35" s="211"/>
      <c r="I35" s="241" t="s">
        <v>34</v>
      </c>
      <c r="J35" s="260" t="str">
        <f>IF('Karta pro LOG'!J25=0,"",'Karta pro LOG'!J25)</f>
        <v/>
      </c>
      <c r="K35" s="462" t="s">
        <v>33</v>
      </c>
      <c r="L35" s="463"/>
      <c r="M35" s="463"/>
      <c r="N35" s="464"/>
    </row>
    <row r="36" spans="2:14" ht="34" customHeight="1" x14ac:dyDescent="0.35">
      <c r="B36" s="212" t="s">
        <v>36</v>
      </c>
      <c r="C36" s="261" t="str">
        <f>IF('Karta pro LOG'!C26=0,"",'Karta pro LOG'!C26)</f>
        <v/>
      </c>
      <c r="D36" s="290" t="s">
        <v>37</v>
      </c>
      <c r="E36" s="291" t="s">
        <v>38</v>
      </c>
      <c r="F36" s="291" t="s">
        <v>39</v>
      </c>
      <c r="G36" s="292" t="s">
        <v>296</v>
      </c>
      <c r="H36" s="211"/>
      <c r="I36" s="212" t="s">
        <v>36</v>
      </c>
      <c r="J36" s="261" t="str">
        <f>IF('Karta pro LOG'!J26=0,"",'Karta pro LOG'!J26)</f>
        <v/>
      </c>
      <c r="K36" s="290" t="s">
        <v>37</v>
      </c>
      <c r="L36" s="291" t="s">
        <v>38</v>
      </c>
      <c r="M36" s="291" t="s">
        <v>39</v>
      </c>
      <c r="N36" s="292" t="s">
        <v>296</v>
      </c>
    </row>
    <row r="37" spans="2:14" ht="27" customHeight="1" thickBot="1" x14ac:dyDescent="0.4">
      <c r="B37" s="212" t="s">
        <v>42</v>
      </c>
      <c r="C37" s="262" t="str">
        <f>IF('Karta pro LOG'!C27=0,"",'Karta pro LOG'!C27)</f>
        <v/>
      </c>
      <c r="D37" s="293" t="str">
        <f>IF('Karta pro LOG'!D27=0,"",'Karta pro LOG'!D27)</f>
        <v/>
      </c>
      <c r="E37" s="294" t="str">
        <f>IF('Karta pro LOG'!E27=0,"",'Karta pro LOG'!E27)</f>
        <v/>
      </c>
      <c r="F37" s="294" t="str">
        <f>IF('Karta pro LOG'!F27=0,"",'Karta pro LOG'!F27)</f>
        <v/>
      </c>
      <c r="G37" s="295" t="str">
        <f>IF('Karta pro LOG'!G27=0,"",'Karta pro LOG'!G27)</f>
        <v/>
      </c>
      <c r="H37" s="211"/>
      <c r="I37" s="212" t="s">
        <v>43</v>
      </c>
      <c r="J37" s="262" t="str">
        <f>IF('Karta pro LOG'!J27=0,"",'Karta pro LOG'!J27)</f>
        <v/>
      </c>
      <c r="K37" s="293" t="str">
        <f>IF('Karta pro LOG'!K27=0,"",'Karta pro LOG'!K27)</f>
        <v/>
      </c>
      <c r="L37" s="294" t="str">
        <f>IF('Karta pro LOG'!L27=0,"",'Karta pro LOG'!L27)</f>
        <v/>
      </c>
      <c r="M37" s="294" t="str">
        <f>IF('Karta pro LOG'!M27=0,"",'Karta pro LOG'!M27)</f>
        <v/>
      </c>
      <c r="N37" s="295" t="str">
        <f>IF('Karta pro LOG'!N27=0,"",'Karta pro LOG'!N27)</f>
        <v/>
      </c>
    </row>
    <row r="38" spans="2:14" ht="29.5" thickBot="1" x14ac:dyDescent="0.4">
      <c r="B38" s="513" t="s">
        <v>4</v>
      </c>
      <c r="C38" s="515" t="str">
        <f>IF('Karta pro LOG'!L5=0,"",'Karta pro LOG'!L5)</f>
        <v/>
      </c>
      <c r="D38" s="516"/>
      <c r="E38" s="516"/>
      <c r="F38" s="516"/>
      <c r="G38" s="517"/>
      <c r="H38" s="211"/>
      <c r="I38" s="212" t="s">
        <v>45</v>
      </c>
      <c r="J38" s="297" t="str">
        <f>IF('Karta pro LOG'!J28=0,"",'Karta pro LOG'!J28)</f>
        <v>PSČ</v>
      </c>
      <c r="K38" s="465" t="str">
        <f>IF('Karta pro LOG'!K28=0,"",'Karta pro LOG'!K28)</f>
        <v>Ulice č.p./č.o</v>
      </c>
      <c r="L38" s="465"/>
      <c r="M38" s="465" t="str">
        <f>IF('Karta pro LOG'!M28=0,"",'Karta pro LOG'!M28)</f>
        <v>Město (Obec)</v>
      </c>
      <c r="N38" s="466"/>
    </row>
    <row r="39" spans="2:14" ht="28" customHeight="1" thickBot="1" x14ac:dyDescent="0.4">
      <c r="B39" s="514"/>
      <c r="C39" s="518"/>
      <c r="D39" s="518"/>
      <c r="E39" s="518"/>
      <c r="F39" s="518"/>
      <c r="G39" s="519"/>
      <c r="H39" s="211"/>
      <c r="I39" s="296" t="s">
        <v>50</v>
      </c>
      <c r="J39" s="507" t="str">
        <f>IF('Karta pro LOG'!J29=0,"",'Karta pro LOG'!J29)</f>
        <v/>
      </c>
      <c r="K39" s="509"/>
      <c r="L39" s="507" t="str">
        <f>IF('Karta pro LOG'!K29=0,"",'Karta pro LOG'!K29)</f>
        <v/>
      </c>
      <c r="M39" s="508"/>
      <c r="N39" s="509"/>
    </row>
    <row r="40" spans="2:14" ht="12.65" customHeight="1" thickBot="1" x14ac:dyDescent="0.4">
      <c r="B40" s="211"/>
      <c r="C40" s="211"/>
      <c r="D40" s="211"/>
      <c r="E40" s="211"/>
      <c r="F40" s="211"/>
      <c r="G40" s="211"/>
      <c r="H40" s="211"/>
      <c r="I40" s="211"/>
      <c r="J40" s="211"/>
      <c r="K40" s="211"/>
      <c r="L40" s="211"/>
      <c r="M40" s="211"/>
      <c r="N40" s="211"/>
    </row>
    <row r="41" spans="2:14" ht="16.5" customHeight="1" thickBot="1" x14ac:dyDescent="0.4">
      <c r="B41" s="211"/>
      <c r="C41" s="298" t="s">
        <v>51</v>
      </c>
      <c r="D41" s="299" t="s">
        <v>52</v>
      </c>
      <c r="E41" s="299" t="s">
        <v>53</v>
      </c>
      <c r="F41" s="299" t="s">
        <v>54</v>
      </c>
      <c r="G41" s="300" t="s">
        <v>55</v>
      </c>
      <c r="H41" s="211"/>
      <c r="I41" s="211"/>
      <c r="J41" s="218" t="s">
        <v>51</v>
      </c>
      <c r="K41" s="219" t="s">
        <v>52</v>
      </c>
      <c r="L41" s="219" t="s">
        <v>53</v>
      </c>
      <c r="M41" s="219" t="s">
        <v>54</v>
      </c>
      <c r="N41" s="220" t="s">
        <v>55</v>
      </c>
    </row>
    <row r="42" spans="2:14" ht="16.5" customHeight="1" x14ac:dyDescent="0.35">
      <c r="B42" s="301" t="s">
        <v>57</v>
      </c>
      <c r="C42" s="304" t="str">
        <f>IF('Karta pro LOG'!C32=0,"",'Karta pro LOG'!C32)</f>
        <v/>
      </c>
      <c r="D42" s="269" t="str">
        <f>IF('Karta pro LOG'!D32=0,"",'Karta pro LOG'!D32)</f>
        <v/>
      </c>
      <c r="E42" s="269" t="str">
        <f>IF('Karta pro LOG'!E32=0,"",'Karta pro LOG'!E32)</f>
        <v/>
      </c>
      <c r="F42" s="269" t="str">
        <f>IF('Karta pro LOG'!F32=0,"",'Karta pro LOG'!F32)</f>
        <v/>
      </c>
      <c r="G42" s="270" t="str">
        <f>IF('Karta pro LOG'!G32=0,"",'Karta pro LOG'!G32)</f>
        <v/>
      </c>
      <c r="H42" s="211"/>
      <c r="I42" s="221" t="s">
        <v>58</v>
      </c>
      <c r="J42" s="304" t="str">
        <f>IF('Karta pro LOG'!J32=0,"",'Karta pro LOG'!J32)</f>
        <v/>
      </c>
      <c r="K42" s="269" t="str">
        <f>IF('Karta pro LOG'!K32=0,"",'Karta pro LOG'!K32)</f>
        <v/>
      </c>
      <c r="L42" s="269" t="str">
        <f>IF('Karta pro LOG'!L32=0,"",'Karta pro LOG'!L32)</f>
        <v/>
      </c>
      <c r="M42" s="269" t="str">
        <f>IF('Karta pro LOG'!M32=0,"",'Karta pro LOG'!M32)</f>
        <v/>
      </c>
      <c r="N42" s="270" t="str">
        <f>IF('Karta pro LOG'!N32=0,"",'Karta pro LOG'!N32)</f>
        <v/>
      </c>
    </row>
    <row r="43" spans="2:14" ht="16.5" customHeight="1" x14ac:dyDescent="0.35">
      <c r="B43" s="302" t="s">
        <v>292</v>
      </c>
      <c r="C43" s="305" t="str">
        <f>IF('Karta pro OBCH'!C32=0,"",'Karta pro OBCH'!C32)</f>
        <v/>
      </c>
      <c r="D43" s="271" t="str">
        <f>IF('Karta pro OBCH'!D32=0,"",'Karta pro OBCH'!D32)</f>
        <v/>
      </c>
      <c r="E43" s="271" t="str">
        <f>IF('Karta pro OBCH'!E32=0,"",'Karta pro OBCH'!E32)</f>
        <v/>
      </c>
      <c r="F43" s="271" t="str">
        <f>IF('Karta pro OBCH'!F32=0,"",'Karta pro OBCH'!F32)</f>
        <v/>
      </c>
      <c r="G43" s="272" t="str">
        <f>IF('Karta pro OBCH'!G32=0,"",'Karta pro OBCH'!G32)</f>
        <v/>
      </c>
      <c r="H43" s="211"/>
      <c r="I43" s="222" t="s">
        <v>292</v>
      </c>
      <c r="J43" s="305" t="str">
        <f>IF('Karta pro OBCH'!J32=0,"",'Karta pro OBCH'!J32)</f>
        <v/>
      </c>
      <c r="K43" s="271" t="str">
        <f>IF('Karta pro OBCH'!K32=0,"",'Karta pro OBCH'!K32)</f>
        <v/>
      </c>
      <c r="L43" s="271" t="str">
        <f>IF('Karta pro OBCH'!L32=0,"",'Karta pro OBCH'!L32)</f>
        <v/>
      </c>
      <c r="M43" s="271" t="str">
        <f>IF('Karta pro OBCH'!M32=0,"",'Karta pro OBCH'!M32)</f>
        <v/>
      </c>
      <c r="N43" s="272" t="str">
        <f>IF('Karta pro OBCH'!N32=0,"",'Karta pro OBCH'!N32)</f>
        <v/>
      </c>
    </row>
    <row r="44" spans="2:14" ht="16.5" customHeight="1" thickBot="1" x14ac:dyDescent="0.4">
      <c r="B44" s="303" t="s">
        <v>293</v>
      </c>
      <c r="C44" s="306" t="str">
        <f>IF('Karta pro OBCH'!C33=0,"",'Karta pro OBCH'!C33)</f>
        <v/>
      </c>
      <c r="D44" s="273" t="str">
        <f>IF('Karta pro OBCH'!D33=0,"",'Karta pro OBCH'!D33)</f>
        <v/>
      </c>
      <c r="E44" s="273" t="str">
        <f>IF('Karta pro OBCH'!E33=0,"",'Karta pro OBCH'!E33)</f>
        <v/>
      </c>
      <c r="F44" s="273" t="str">
        <f>IF('Karta pro OBCH'!F33=0,"",'Karta pro OBCH'!F33)</f>
        <v/>
      </c>
      <c r="G44" s="274" t="str">
        <f>IF('Karta pro OBCH'!G33=0,"",'Karta pro OBCH'!G33)</f>
        <v/>
      </c>
      <c r="H44" s="211"/>
      <c r="I44" s="223" t="s">
        <v>293</v>
      </c>
      <c r="J44" s="306" t="str">
        <f>IF('Karta pro OBCH'!J33=0,"",'Karta pro OBCH'!J33)</f>
        <v/>
      </c>
      <c r="K44" s="273" t="str">
        <f>IF('Karta pro OBCH'!K33=0,"",'Karta pro OBCH'!K33)</f>
        <v/>
      </c>
      <c r="L44" s="273" t="str">
        <f>IF('Karta pro OBCH'!L33=0,"",'Karta pro OBCH'!L33)</f>
        <v/>
      </c>
      <c r="M44" s="273" t="str">
        <f>IF('Karta pro OBCH'!M33=0,"",'Karta pro OBCH'!M33)</f>
        <v/>
      </c>
      <c r="N44" s="274" t="str">
        <f>IF('Karta pro OBCH'!N33=0,"",'Karta pro OBCH'!N33)</f>
        <v/>
      </c>
    </row>
    <row r="45" spans="2:14" ht="16.5" customHeight="1" x14ac:dyDescent="0.35">
      <c r="B45" s="221" t="s">
        <v>57</v>
      </c>
      <c r="C45" s="304" t="str">
        <f>IF('Karta pro LOG'!C35=0,"",'Karta pro LOG'!C35)</f>
        <v/>
      </c>
      <c r="D45" s="269" t="str">
        <f>IF('Karta pro LOG'!D35=0,"",'Karta pro LOG'!D35)</f>
        <v/>
      </c>
      <c r="E45" s="269" t="str">
        <f>IF('Karta pro LOG'!E35=0,"",'Karta pro LOG'!E35)</f>
        <v/>
      </c>
      <c r="F45" s="269" t="str">
        <f>IF('Karta pro LOG'!F35=0,"",'Karta pro LOG'!F35)</f>
        <v/>
      </c>
      <c r="G45" s="270" t="str">
        <f>IF('Karta pro LOG'!G35=0,"",'Karta pro LOG'!G35)</f>
        <v/>
      </c>
      <c r="H45" s="211"/>
      <c r="I45" s="221" t="s">
        <v>58</v>
      </c>
      <c r="J45" s="304" t="str">
        <f>IF('Karta pro LOG'!J35=0,"",'Karta pro LOG'!J35)</f>
        <v/>
      </c>
      <c r="K45" s="269" t="str">
        <f>IF('Karta pro LOG'!K35=0,"",'Karta pro LOG'!K35)</f>
        <v/>
      </c>
      <c r="L45" s="269" t="str">
        <f>IF('Karta pro LOG'!L35=0,"",'Karta pro LOG'!L35)</f>
        <v/>
      </c>
      <c r="M45" s="269" t="str">
        <f>IF('Karta pro LOG'!M35=0,"",'Karta pro LOG'!M35)</f>
        <v/>
      </c>
      <c r="N45" s="270" t="str">
        <f>IF('Karta pro LOG'!N35=0,"",'Karta pro LOG'!N35)</f>
        <v/>
      </c>
    </row>
    <row r="46" spans="2:14" ht="16.5" customHeight="1" x14ac:dyDescent="0.35">
      <c r="B46" s="222" t="s">
        <v>292</v>
      </c>
      <c r="C46" s="305" t="str">
        <f>IF('Karta pro OBCH'!C34=0,"",'Karta pro OBCH'!C34)</f>
        <v/>
      </c>
      <c r="D46" s="271" t="str">
        <f>IF('Karta pro OBCH'!D34=0,"",'Karta pro OBCH'!D34)</f>
        <v/>
      </c>
      <c r="E46" s="271" t="str">
        <f>IF('Karta pro OBCH'!E34=0,"",'Karta pro OBCH'!E34)</f>
        <v/>
      </c>
      <c r="F46" s="271" t="str">
        <f>IF('Karta pro OBCH'!F34=0,"",'Karta pro OBCH'!F34)</f>
        <v/>
      </c>
      <c r="G46" s="272" t="str">
        <f>IF('Karta pro OBCH'!G34=0,"",'Karta pro OBCH'!G34)</f>
        <v/>
      </c>
      <c r="H46" s="211"/>
      <c r="I46" s="222" t="s">
        <v>292</v>
      </c>
      <c r="J46" s="305" t="str">
        <f>IF('Karta pro OBCH'!J34=0,"",'Karta pro OBCH'!J34)</f>
        <v/>
      </c>
      <c r="K46" s="271" t="str">
        <f>IF('Karta pro OBCH'!K34=0,"",'Karta pro OBCH'!K34)</f>
        <v/>
      </c>
      <c r="L46" s="271" t="str">
        <f>IF('Karta pro OBCH'!L34=0,"",'Karta pro OBCH'!L34)</f>
        <v/>
      </c>
      <c r="M46" s="271" t="str">
        <f>IF('Karta pro OBCH'!M34=0,"",'Karta pro OBCH'!M34)</f>
        <v/>
      </c>
      <c r="N46" s="272" t="str">
        <f>IF('Karta pro OBCH'!N34=0,"",'Karta pro OBCH'!N34)</f>
        <v/>
      </c>
    </row>
    <row r="47" spans="2:14" ht="16.5" customHeight="1" thickBot="1" x14ac:dyDescent="0.4">
      <c r="B47" s="223" t="s">
        <v>293</v>
      </c>
      <c r="C47" s="306" t="str">
        <f>IF('Karta pro OBCH'!C35=0,"",'Karta pro OBCH'!C35)</f>
        <v/>
      </c>
      <c r="D47" s="273" t="str">
        <f>IF('Karta pro OBCH'!D35=0,"",'Karta pro OBCH'!D35)</f>
        <v/>
      </c>
      <c r="E47" s="273" t="str">
        <f>IF('Karta pro OBCH'!E35=0,"",'Karta pro OBCH'!E35)</f>
        <v/>
      </c>
      <c r="F47" s="273" t="str">
        <f>IF('Karta pro OBCH'!F35=0,"",'Karta pro OBCH'!F35)</f>
        <v/>
      </c>
      <c r="G47" s="274" t="str">
        <f>IF('Karta pro OBCH'!G35=0,"",'Karta pro OBCH'!G35)</f>
        <v/>
      </c>
      <c r="H47" s="211"/>
      <c r="I47" s="223" t="s">
        <v>293</v>
      </c>
      <c r="J47" s="306" t="str">
        <f>IF('Karta pro OBCH'!J35=0,"",'Karta pro OBCH'!J35)</f>
        <v/>
      </c>
      <c r="K47" s="273" t="str">
        <f>IF('Karta pro OBCH'!K35=0,"",'Karta pro OBCH'!K35)</f>
        <v/>
      </c>
      <c r="L47" s="273" t="str">
        <f>IF('Karta pro OBCH'!L35=0,"",'Karta pro OBCH'!L35)</f>
        <v/>
      </c>
      <c r="M47" s="273" t="str">
        <f>IF('Karta pro OBCH'!M35=0,"",'Karta pro OBCH'!M35)</f>
        <v/>
      </c>
      <c r="N47" s="274" t="str">
        <f>IF('Karta pro OBCH'!N35=0,"",'Karta pro OBCH'!N35)</f>
        <v/>
      </c>
    </row>
    <row r="48" spans="2:14" ht="16.5" customHeight="1" x14ac:dyDescent="0.35">
      <c r="B48" s="221" t="s">
        <v>57</v>
      </c>
      <c r="C48" s="304" t="str">
        <f>IF('Karta pro LOG'!C38=0,"",'Karta pro LOG'!C38)</f>
        <v/>
      </c>
      <c r="D48" s="269" t="str">
        <f>IF('Karta pro LOG'!D38=0,"",'Karta pro LOG'!D38)</f>
        <v/>
      </c>
      <c r="E48" s="269" t="str">
        <f>IF('Karta pro LOG'!E38=0,"",'Karta pro LOG'!E38)</f>
        <v/>
      </c>
      <c r="F48" s="269" t="str">
        <f>IF('Karta pro LOG'!F38=0,"",'Karta pro LOG'!F38)</f>
        <v/>
      </c>
      <c r="G48" s="270" t="str">
        <f>IF('Karta pro LOG'!G38=0,"",'Karta pro LOG'!G38)</f>
        <v/>
      </c>
      <c r="H48" s="211"/>
      <c r="I48" s="221" t="s">
        <v>58</v>
      </c>
      <c r="J48" s="304" t="str">
        <f>IF('Karta pro LOG'!J38=0,"",'Karta pro LOG'!J38)</f>
        <v/>
      </c>
      <c r="K48" s="269" t="str">
        <f>IF('Karta pro LOG'!K38=0,"",'Karta pro LOG'!K38)</f>
        <v/>
      </c>
      <c r="L48" s="269" t="str">
        <f>IF('Karta pro LOG'!L38=0,"",'Karta pro LOG'!L38)</f>
        <v/>
      </c>
      <c r="M48" s="269" t="str">
        <f>IF('Karta pro LOG'!M38=0,"",'Karta pro LOG'!M38)</f>
        <v/>
      </c>
      <c r="N48" s="270" t="str">
        <f>IF('Karta pro LOG'!N38=0,"",'Karta pro LOG'!N38)</f>
        <v/>
      </c>
    </row>
    <row r="49" spans="2:14" ht="16.5" customHeight="1" x14ac:dyDescent="0.35">
      <c r="B49" s="222" t="s">
        <v>292</v>
      </c>
      <c r="C49" s="305" t="str">
        <f>IF('Karta pro OBCH'!C36=0,"",'Karta pro OBCH'!C36)</f>
        <v/>
      </c>
      <c r="D49" s="271" t="str">
        <f>IF('Karta pro OBCH'!D36=0,"",'Karta pro OBCH'!D36)</f>
        <v/>
      </c>
      <c r="E49" s="271" t="str">
        <f>IF('Karta pro OBCH'!E36=0,"",'Karta pro OBCH'!E36)</f>
        <v/>
      </c>
      <c r="F49" s="271" t="str">
        <f>IF('Karta pro OBCH'!F36=0,"",'Karta pro OBCH'!F36)</f>
        <v/>
      </c>
      <c r="G49" s="272" t="str">
        <f>IF('Karta pro OBCH'!G36=0,"",'Karta pro OBCH'!G36)</f>
        <v/>
      </c>
      <c r="H49" s="211"/>
      <c r="I49" s="222" t="s">
        <v>292</v>
      </c>
      <c r="J49" s="305" t="str">
        <f>IF('Karta pro OBCH'!J36=0,"",'Karta pro OBCH'!J36)</f>
        <v/>
      </c>
      <c r="K49" s="271" t="str">
        <f>IF('Karta pro OBCH'!K36=0,"",'Karta pro OBCH'!K36)</f>
        <v/>
      </c>
      <c r="L49" s="271" t="str">
        <f>IF('Karta pro OBCH'!L36=0,"",'Karta pro OBCH'!L36)</f>
        <v/>
      </c>
      <c r="M49" s="271" t="str">
        <f>IF('Karta pro OBCH'!M36=0,"",'Karta pro OBCH'!M36)</f>
        <v/>
      </c>
      <c r="N49" s="272" t="str">
        <f>IF('Karta pro OBCH'!N36=0,"",'Karta pro OBCH'!N36)</f>
        <v/>
      </c>
    </row>
    <row r="50" spans="2:14" ht="16.5" customHeight="1" thickBot="1" x14ac:dyDescent="0.4">
      <c r="B50" s="223" t="s">
        <v>293</v>
      </c>
      <c r="C50" s="306" t="str">
        <f>IF('Karta pro OBCH'!C37=0,"",'Karta pro OBCH'!C37)</f>
        <v/>
      </c>
      <c r="D50" s="273" t="str">
        <f>IF('Karta pro OBCH'!D37=0,"",'Karta pro OBCH'!D37)</f>
        <v/>
      </c>
      <c r="E50" s="273" t="str">
        <f>IF('Karta pro OBCH'!E37=0,"",'Karta pro OBCH'!E37)</f>
        <v/>
      </c>
      <c r="F50" s="273" t="str">
        <f>IF('Karta pro OBCH'!F37=0,"",'Karta pro OBCH'!F37)</f>
        <v/>
      </c>
      <c r="G50" s="274" t="str">
        <f>IF('Karta pro OBCH'!G37=0,"",'Karta pro OBCH'!G37)</f>
        <v/>
      </c>
      <c r="H50" s="211"/>
      <c r="I50" s="223" t="s">
        <v>293</v>
      </c>
      <c r="J50" s="306" t="str">
        <f>IF('Karta pro OBCH'!J37=0,"",'Karta pro OBCH'!J37)</f>
        <v/>
      </c>
      <c r="K50" s="273" t="str">
        <f>IF('Karta pro OBCH'!K37=0,"",'Karta pro OBCH'!K37)</f>
        <v/>
      </c>
      <c r="L50" s="273" t="str">
        <f>IF('Karta pro OBCH'!L37=0,"",'Karta pro OBCH'!L37)</f>
        <v/>
      </c>
      <c r="M50" s="273" t="str">
        <f>IF('Karta pro OBCH'!M37=0,"",'Karta pro OBCH'!M37)</f>
        <v/>
      </c>
      <c r="N50" s="274" t="str">
        <f>IF('Karta pro OBCH'!N37=0,"",'Karta pro OBCH'!N37)</f>
        <v/>
      </c>
    </row>
    <row r="51" spans="2:14" ht="16.5" customHeight="1" x14ac:dyDescent="0.35">
      <c r="B51" s="221" t="s">
        <v>57</v>
      </c>
      <c r="C51" s="304" t="str">
        <f>IF('Karta pro LOG'!C41=0,"",'Karta pro LOG'!C41)</f>
        <v/>
      </c>
      <c r="D51" s="269" t="str">
        <f>IF('Karta pro LOG'!D41=0,"",'Karta pro LOG'!D41)</f>
        <v/>
      </c>
      <c r="E51" s="269" t="str">
        <f>IF('Karta pro LOG'!E41=0,"",'Karta pro LOG'!E41)</f>
        <v/>
      </c>
      <c r="F51" s="269" t="str">
        <f>IF('Karta pro LOG'!F41=0,"",'Karta pro LOG'!F41)</f>
        <v/>
      </c>
      <c r="G51" s="270" t="str">
        <f>IF('Karta pro LOG'!G41=0,"",'Karta pro LOG'!G41)</f>
        <v/>
      </c>
      <c r="H51" s="211"/>
      <c r="I51" s="221" t="s">
        <v>58</v>
      </c>
      <c r="J51" s="304" t="str">
        <f>IF('Karta pro LOG'!J41=0,"",'Karta pro LOG'!J41)</f>
        <v/>
      </c>
      <c r="K51" s="269" t="str">
        <f>IF('Karta pro LOG'!K41=0,"",'Karta pro LOG'!K41)</f>
        <v/>
      </c>
      <c r="L51" s="269" t="str">
        <f>IF('Karta pro LOG'!L41=0,"",'Karta pro LOG'!L41)</f>
        <v/>
      </c>
      <c r="M51" s="269" t="str">
        <f>IF('Karta pro LOG'!M41=0,"",'Karta pro LOG'!M41)</f>
        <v/>
      </c>
      <c r="N51" s="270" t="str">
        <f>IF('Karta pro LOG'!N41=0,"",'Karta pro LOG'!N41)</f>
        <v/>
      </c>
    </row>
    <row r="52" spans="2:14" ht="16.5" customHeight="1" x14ac:dyDescent="0.35">
      <c r="B52" s="222" t="s">
        <v>292</v>
      </c>
      <c r="C52" s="305" t="str">
        <f>IF('Karta pro OBCH'!C38=0,"",'Karta pro OBCH'!C38)</f>
        <v/>
      </c>
      <c r="D52" s="271" t="str">
        <f>IF('Karta pro OBCH'!D38=0,"",'Karta pro OBCH'!D38)</f>
        <v/>
      </c>
      <c r="E52" s="271" t="str">
        <f>IF('Karta pro OBCH'!E38=0,"",'Karta pro OBCH'!E38)</f>
        <v/>
      </c>
      <c r="F52" s="271" t="str">
        <f>IF('Karta pro OBCH'!F38=0,"",'Karta pro OBCH'!F38)</f>
        <v/>
      </c>
      <c r="G52" s="272" t="str">
        <f>IF('Karta pro OBCH'!G38=0,"",'Karta pro OBCH'!G38)</f>
        <v/>
      </c>
      <c r="H52" s="211"/>
      <c r="I52" s="222" t="s">
        <v>292</v>
      </c>
      <c r="J52" s="305" t="str">
        <f>IF('Karta pro OBCH'!J38=0,"",'Karta pro OBCH'!J38)</f>
        <v/>
      </c>
      <c r="K52" s="271" t="str">
        <f>IF('Karta pro OBCH'!K38=0,"",'Karta pro OBCH'!K38)</f>
        <v/>
      </c>
      <c r="L52" s="271" t="str">
        <f>IF('Karta pro OBCH'!L38=0,"",'Karta pro OBCH'!L38)</f>
        <v/>
      </c>
      <c r="M52" s="271" t="str">
        <f>IF('Karta pro OBCH'!M38=0,"",'Karta pro OBCH'!M38)</f>
        <v/>
      </c>
      <c r="N52" s="272" t="str">
        <f>IF('Karta pro OBCH'!N38=0,"",'Karta pro OBCH'!N38)</f>
        <v/>
      </c>
    </row>
    <row r="53" spans="2:14" ht="16.5" customHeight="1" thickBot="1" x14ac:dyDescent="0.4">
      <c r="B53" s="223" t="s">
        <v>293</v>
      </c>
      <c r="C53" s="306" t="str">
        <f>IF('Karta pro OBCH'!C39=0,"",'Karta pro OBCH'!C39)</f>
        <v/>
      </c>
      <c r="D53" s="273" t="str">
        <f>IF('Karta pro OBCH'!D39=0,"",'Karta pro OBCH'!D39)</f>
        <v/>
      </c>
      <c r="E53" s="273" t="str">
        <f>IF('Karta pro OBCH'!E39=0,"",'Karta pro OBCH'!E39)</f>
        <v/>
      </c>
      <c r="F53" s="273" t="str">
        <f>IF('Karta pro OBCH'!F39=0,"",'Karta pro OBCH'!F39)</f>
        <v/>
      </c>
      <c r="G53" s="274" t="str">
        <f>IF('Karta pro OBCH'!G39=0,"",'Karta pro OBCH'!G39)</f>
        <v/>
      </c>
      <c r="H53" s="211"/>
      <c r="I53" s="223" t="s">
        <v>293</v>
      </c>
      <c r="J53" s="306" t="str">
        <f>IF('Karta pro OBCH'!J39=0,"",'Karta pro OBCH'!J39)</f>
        <v/>
      </c>
      <c r="K53" s="273" t="str">
        <f>IF('Karta pro OBCH'!K39=0,"",'Karta pro OBCH'!K39)</f>
        <v/>
      </c>
      <c r="L53" s="273" t="str">
        <f>IF('Karta pro OBCH'!L39=0,"",'Karta pro OBCH'!L39)</f>
        <v/>
      </c>
      <c r="M53" s="273" t="str">
        <f>IF('Karta pro OBCH'!M39=0,"",'Karta pro OBCH'!M39)</f>
        <v/>
      </c>
      <c r="N53" s="274" t="str">
        <f>IF('Karta pro OBCH'!N39=0,"",'Karta pro OBCH'!N39)</f>
        <v/>
      </c>
    </row>
    <row r="54" spans="2:14" ht="16.5" customHeight="1" thickBot="1" x14ac:dyDescent="0.4">
      <c r="B54" s="211"/>
      <c r="C54" s="224"/>
      <c r="D54" s="224"/>
      <c r="E54" s="224"/>
      <c r="F54" s="224"/>
      <c r="G54" s="224"/>
      <c r="H54" s="211"/>
      <c r="I54" s="211"/>
      <c r="J54" s="224"/>
      <c r="K54" s="224"/>
      <c r="L54" s="224"/>
      <c r="M54" s="224"/>
      <c r="N54" s="224"/>
    </row>
    <row r="55" spans="2:14" ht="29" x14ac:dyDescent="0.35">
      <c r="B55" s="231" t="s">
        <v>294</v>
      </c>
      <c r="C55" s="277" t="str">
        <f>IF('Karta pro LOG'!C45=0,"",'Karta pro LOG'!C45)</f>
        <v/>
      </c>
      <c r="D55" s="277" t="str">
        <f>IF('Karta pro LOG'!D45=0,"",'Karta pro LOG'!D45)</f>
        <v/>
      </c>
      <c r="E55" s="277" t="str">
        <f>IF('Karta pro LOG'!E45=0,"",'Karta pro LOG'!E45)</f>
        <v/>
      </c>
      <c r="F55" s="277" t="str">
        <f>IF('Karta pro LOG'!F45=0,"",'Karta pro LOG'!F45)</f>
        <v/>
      </c>
      <c r="G55" s="278" t="str">
        <f>IF('Karta pro LOG'!G45=0,"",'Karta pro LOG'!G45)</f>
        <v/>
      </c>
      <c r="H55" s="211"/>
      <c r="I55" s="231" t="s">
        <v>294</v>
      </c>
      <c r="J55" s="277" t="str">
        <f>IF('Karta pro LOG'!J45=0,"",'Karta pro LOG'!J45)</f>
        <v/>
      </c>
      <c r="K55" s="277" t="str">
        <f>IF('Karta pro LOG'!K45=0,"",'Karta pro LOG'!K45)</f>
        <v/>
      </c>
      <c r="L55" s="277" t="str">
        <f>IF('Karta pro LOG'!L45=0,"",'Karta pro LOG'!L45)</f>
        <v/>
      </c>
      <c r="M55" s="277" t="str">
        <f>IF('Karta pro LOG'!M45=0,"",'Karta pro LOG'!M45)</f>
        <v/>
      </c>
      <c r="N55" s="278" t="str">
        <f>IF('Karta pro LOG'!N45=0,"",'Karta pro LOG'!N45)</f>
        <v/>
      </c>
    </row>
    <row r="56" spans="2:14" ht="29" x14ac:dyDescent="0.35">
      <c r="B56" s="232" t="s">
        <v>73</v>
      </c>
      <c r="C56" s="279" t="str">
        <f>IF('Karta pro OBCH'!C41=0,"",'Karta pro OBCH'!C41)</f>
        <v/>
      </c>
      <c r="D56" s="279" t="str">
        <f>IF('Karta pro OBCH'!D41=0,"",'Karta pro OBCH'!D41)</f>
        <v/>
      </c>
      <c r="E56" s="279" t="str">
        <f>IF('Karta pro OBCH'!E41=0,"",'Karta pro OBCH'!E41)</f>
        <v/>
      </c>
      <c r="F56" s="279" t="str">
        <f>IF('Karta pro OBCH'!F41=0,"",'Karta pro OBCH'!F41)</f>
        <v/>
      </c>
      <c r="G56" s="280" t="str">
        <f>IF('Karta pro OBCH'!G41=0,"",'Karta pro OBCH'!G41)</f>
        <v/>
      </c>
      <c r="H56" s="225"/>
      <c r="I56" s="232" t="s">
        <v>73</v>
      </c>
      <c r="J56" s="279" t="str">
        <f>IF('Karta pro OBCH'!J41=0,"",'Karta pro OBCH'!J41)</f>
        <v/>
      </c>
      <c r="K56" s="279" t="str">
        <f>IF('Karta pro OBCH'!K41=0,"",'Karta pro OBCH'!K41)</f>
        <v/>
      </c>
      <c r="L56" s="279" t="str">
        <f>IF('Karta pro OBCH'!L41=0,"",'Karta pro OBCH'!L41)</f>
        <v/>
      </c>
      <c r="M56" s="279" t="str">
        <f>IF('Karta pro OBCH'!M41=0,"",'Karta pro OBCH'!M41)</f>
        <v/>
      </c>
      <c r="N56" s="280" t="str">
        <f>IF('Karta pro OBCH'!N41=0,"",'Karta pro OBCH'!N41)</f>
        <v/>
      </c>
    </row>
    <row r="57" spans="2:14" ht="29" x14ac:dyDescent="0.35">
      <c r="B57" s="232" t="s">
        <v>295</v>
      </c>
      <c r="C57" s="279" t="str">
        <f>IF('Karta pro OBCH'!C42=0,"",'Karta pro OBCH'!C42)</f>
        <v/>
      </c>
      <c r="D57" s="279" t="str">
        <f>IF('Karta pro OBCH'!D42=0,"",'Karta pro OBCH'!D42)</f>
        <v/>
      </c>
      <c r="E57" s="279" t="str">
        <f>IF('Karta pro OBCH'!E42=0,"",'Karta pro OBCH'!E42)</f>
        <v/>
      </c>
      <c r="F57" s="279" t="str">
        <f>IF('Karta pro OBCH'!F42=0,"",'Karta pro OBCH'!F42)</f>
        <v/>
      </c>
      <c r="G57" s="280" t="str">
        <f>IF('Karta pro OBCH'!G42=0,"",'Karta pro OBCH'!G42)</f>
        <v/>
      </c>
      <c r="H57" s="225"/>
      <c r="I57" s="232" t="s">
        <v>295</v>
      </c>
      <c r="J57" s="279" t="str">
        <f>IF('Karta pro OBCH'!J42=0,"",'Karta pro OBCH'!J42)</f>
        <v/>
      </c>
      <c r="K57" s="279" t="str">
        <f>IF('Karta pro OBCH'!K42=0,"",'Karta pro OBCH'!K42)</f>
        <v/>
      </c>
      <c r="L57" s="279" t="str">
        <f>IF('Karta pro OBCH'!L42=0,"",'Karta pro OBCH'!L42)</f>
        <v/>
      </c>
      <c r="M57" s="279" t="str">
        <f>IF('Karta pro OBCH'!M42=0,"",'Karta pro OBCH'!M42)</f>
        <v/>
      </c>
      <c r="N57" s="280" t="str">
        <f>IF('Karta pro OBCH'!N42=0,"",'Karta pro OBCH'!N42)</f>
        <v/>
      </c>
    </row>
    <row r="58" spans="2:14" ht="29" x14ac:dyDescent="0.35">
      <c r="B58" s="233" t="s">
        <v>70</v>
      </c>
      <c r="C58" s="510" t="str">
        <f>IF('Karta pro OBCH'!C27=0,"",'Karta pro OBCH'!C27)</f>
        <v/>
      </c>
      <c r="D58" s="511"/>
      <c r="E58" s="511"/>
      <c r="F58" s="511"/>
      <c r="G58" s="512"/>
      <c r="H58" s="211"/>
      <c r="I58" s="233" t="s">
        <v>70</v>
      </c>
      <c r="J58" s="510" t="str">
        <f>IF('Karta pro OBCH'!J27=0,"",'Karta pro OBCH'!J27)</f>
        <v/>
      </c>
      <c r="K58" s="511"/>
      <c r="L58" s="511"/>
      <c r="M58" s="511"/>
      <c r="N58" s="512"/>
    </row>
    <row r="59" spans="2:14" ht="29" x14ac:dyDescent="0.35">
      <c r="B59" s="235" t="s">
        <v>65</v>
      </c>
      <c r="C59" s="460" t="str">
        <f>IF('Karta pro LOG'!C48=0,"",'Karta pro LOG'!C48)</f>
        <v/>
      </c>
      <c r="D59" s="460"/>
      <c r="E59" s="460"/>
      <c r="F59" s="460"/>
      <c r="G59" s="461"/>
      <c r="H59" s="211"/>
      <c r="I59" s="235" t="s">
        <v>65</v>
      </c>
      <c r="J59" s="460" t="str">
        <f>IF('Karta pro LOG'!J48=0,"",'Karta pro LOG'!J48)</f>
        <v/>
      </c>
      <c r="K59" s="460"/>
      <c r="L59" s="460"/>
      <c r="M59" s="460"/>
      <c r="N59" s="461"/>
    </row>
    <row r="60" spans="2:14" x14ac:dyDescent="0.35">
      <c r="B60" s="236" t="s">
        <v>75</v>
      </c>
      <c r="C60" s="460" t="str">
        <f>IF('Karta pro OBCH'!C44=0,"",'Karta pro OBCH'!C44)</f>
        <v/>
      </c>
      <c r="D60" s="460"/>
      <c r="E60" s="460"/>
      <c r="F60" s="460"/>
      <c r="G60" s="461"/>
      <c r="H60" s="225"/>
      <c r="I60" s="236" t="s">
        <v>75</v>
      </c>
      <c r="J60" s="460" t="str">
        <f>IF('Karta pro OBCH'!J44=0,"",'Karta pro OBCH'!J44)</f>
        <v/>
      </c>
      <c r="K60" s="460"/>
      <c r="L60" s="460"/>
      <c r="M60" s="460"/>
      <c r="N60" s="461"/>
    </row>
    <row r="61" spans="2:14" x14ac:dyDescent="0.35">
      <c r="B61" s="237" t="s">
        <v>76</v>
      </c>
      <c r="C61" s="460" t="str">
        <f>IF('Karta pro OBCH'!C45=0,"",'Karta pro OBCH'!C45)</f>
        <v/>
      </c>
      <c r="D61" s="460"/>
      <c r="E61" s="460"/>
      <c r="F61" s="460"/>
      <c r="G61" s="461"/>
      <c r="H61" s="225"/>
      <c r="I61" s="236" t="s">
        <v>76</v>
      </c>
      <c r="J61" s="460" t="str">
        <f>IF('Karta pro OBCH'!J45=0,"",'Karta pro OBCH'!J45)</f>
        <v/>
      </c>
      <c r="K61" s="460"/>
      <c r="L61" s="460"/>
      <c r="M61" s="460"/>
      <c r="N61" s="461"/>
    </row>
    <row r="62" spans="2:14" ht="29.5" thickBot="1" x14ac:dyDescent="0.4">
      <c r="B62" s="240" t="s">
        <v>77</v>
      </c>
      <c r="C62" s="458" t="str">
        <f>IF('Karta pro OBCH'!C46=0,"",'Karta pro OBCH'!C46)</f>
        <v>telefon</v>
      </c>
      <c r="D62" s="458"/>
      <c r="E62" s="458" t="str">
        <f>IF('Karta pro OBCH'!E46=0,"",'Karta pro OBCH'!E46)</f>
        <v>e-mail</v>
      </c>
      <c r="F62" s="458"/>
      <c r="G62" s="459"/>
      <c r="H62" s="225"/>
      <c r="I62" s="240" t="s">
        <v>77</v>
      </c>
      <c r="J62" s="458" t="str">
        <f>IF('Karta pro OBCH'!J46=0,"",'Karta pro OBCH'!J46)</f>
        <v>telefon</v>
      </c>
      <c r="K62" s="458"/>
      <c r="L62" s="458" t="str">
        <f>IF('Karta pro OBCH'!L46=0,"",'Karta pro OBCH'!L46)</f>
        <v>e-mail</v>
      </c>
      <c r="M62" s="458"/>
      <c r="N62" s="459"/>
    </row>
    <row r="63" spans="2:14" x14ac:dyDescent="0.35">
      <c r="B63" s="242"/>
      <c r="C63" s="281"/>
      <c r="D63" s="281"/>
      <c r="E63" s="281"/>
      <c r="F63" s="281"/>
      <c r="G63" s="281"/>
      <c r="H63" s="225"/>
      <c r="I63" s="242"/>
      <c r="J63" s="281"/>
      <c r="K63" s="281"/>
      <c r="L63" s="281"/>
      <c r="M63" s="281"/>
      <c r="N63" s="281"/>
    </row>
    <row r="64" spans="2:14" ht="29.5" hidden="1" customHeight="1" outlineLevel="1" x14ac:dyDescent="0.35">
      <c r="B64" s="241" t="s">
        <v>32</v>
      </c>
      <c r="C64" s="260"/>
      <c r="D64" s="467" t="s">
        <v>33</v>
      </c>
      <c r="E64" s="468"/>
      <c r="F64" s="468"/>
      <c r="G64" s="469"/>
      <c r="H64" s="211"/>
      <c r="I64" s="241" t="s">
        <v>34</v>
      </c>
      <c r="J64" s="260"/>
      <c r="K64" s="467" t="s">
        <v>33</v>
      </c>
      <c r="L64" s="468"/>
      <c r="M64" s="468"/>
      <c r="N64" s="469"/>
    </row>
    <row r="65" spans="2:14" ht="34" hidden="1" customHeight="1" outlineLevel="1" x14ac:dyDescent="0.35">
      <c r="B65" s="212" t="s">
        <v>36</v>
      </c>
      <c r="C65" s="261"/>
      <c r="D65" s="238" t="s">
        <v>37</v>
      </c>
      <c r="E65" s="213" t="s">
        <v>38</v>
      </c>
      <c r="F65" s="213" t="s">
        <v>39</v>
      </c>
      <c r="G65" s="214" t="s">
        <v>296</v>
      </c>
      <c r="H65" s="211"/>
      <c r="I65" s="212" t="s">
        <v>36</v>
      </c>
      <c r="J65" s="261"/>
      <c r="K65" s="238" t="s">
        <v>37</v>
      </c>
      <c r="L65" s="213" t="s">
        <v>38</v>
      </c>
      <c r="M65" s="213" t="s">
        <v>39</v>
      </c>
      <c r="N65" s="214" t="s">
        <v>296</v>
      </c>
    </row>
    <row r="66" spans="2:14" ht="27" hidden="1" customHeight="1" outlineLevel="1" thickBot="1" x14ac:dyDescent="0.4">
      <c r="B66" s="212" t="s">
        <v>42</v>
      </c>
      <c r="C66" s="262"/>
      <c r="D66" s="263"/>
      <c r="E66" s="264"/>
      <c r="F66" s="264"/>
      <c r="G66" s="265"/>
      <c r="H66" s="211"/>
      <c r="I66" s="212" t="s">
        <v>43</v>
      </c>
      <c r="J66" s="262"/>
      <c r="K66" s="266"/>
      <c r="L66" s="267"/>
      <c r="M66" s="267"/>
      <c r="N66" s="268"/>
    </row>
    <row r="67" spans="2:14" ht="29" hidden="1" outlineLevel="1" x14ac:dyDescent="0.35">
      <c r="B67" s="513" t="s">
        <v>4</v>
      </c>
      <c r="C67" s="515"/>
      <c r="D67" s="516"/>
      <c r="E67" s="516"/>
      <c r="F67" s="516"/>
      <c r="G67" s="517"/>
      <c r="H67" s="211"/>
      <c r="I67" s="212" t="s">
        <v>45</v>
      </c>
      <c r="J67" s="216" t="s">
        <v>46</v>
      </c>
      <c r="K67" s="534" t="s">
        <v>47</v>
      </c>
      <c r="L67" s="534"/>
      <c r="M67" s="534" t="s">
        <v>48</v>
      </c>
      <c r="N67" s="535"/>
    </row>
    <row r="68" spans="2:14" ht="28" hidden="1" customHeight="1" outlineLevel="1" thickBot="1" x14ac:dyDescent="0.4">
      <c r="B68" s="514"/>
      <c r="C68" s="518"/>
      <c r="D68" s="518"/>
      <c r="E68" s="518"/>
      <c r="F68" s="518"/>
      <c r="G68" s="519"/>
      <c r="H68" s="211"/>
      <c r="I68" s="215" t="s">
        <v>50</v>
      </c>
      <c r="J68" s="217"/>
      <c r="K68" s="536"/>
      <c r="L68" s="536"/>
      <c r="M68" s="536"/>
      <c r="N68" s="537"/>
    </row>
    <row r="69" spans="2:14" ht="12.65" hidden="1" customHeight="1" outlineLevel="1" thickBot="1" x14ac:dyDescent="0.4">
      <c r="B69" s="211"/>
      <c r="C69" s="211"/>
      <c r="D69" s="211"/>
      <c r="E69" s="211"/>
      <c r="F69" s="211"/>
      <c r="G69" s="211"/>
      <c r="H69" s="211"/>
      <c r="I69" s="211"/>
      <c r="J69" s="211"/>
      <c r="K69" s="211"/>
      <c r="L69" s="211"/>
      <c r="M69" s="211"/>
      <c r="N69" s="211"/>
    </row>
    <row r="70" spans="2:14" ht="16.5" hidden="1" customHeight="1" outlineLevel="1" thickBot="1" x14ac:dyDescent="0.4">
      <c r="B70" s="211"/>
      <c r="C70" s="218" t="s">
        <v>51</v>
      </c>
      <c r="D70" s="219" t="s">
        <v>52</v>
      </c>
      <c r="E70" s="219" t="s">
        <v>53</v>
      </c>
      <c r="F70" s="219" t="s">
        <v>54</v>
      </c>
      <c r="G70" s="220" t="s">
        <v>55</v>
      </c>
      <c r="H70" s="211"/>
      <c r="I70" s="211"/>
      <c r="J70" s="218" t="s">
        <v>51</v>
      </c>
      <c r="K70" s="219" t="s">
        <v>52</v>
      </c>
      <c r="L70" s="219" t="s">
        <v>53</v>
      </c>
      <c r="M70" s="219" t="s">
        <v>54</v>
      </c>
      <c r="N70" s="220" t="s">
        <v>55</v>
      </c>
    </row>
    <row r="71" spans="2:14" ht="16.5" hidden="1" customHeight="1" outlineLevel="1" x14ac:dyDescent="0.35">
      <c r="B71" s="221" t="s">
        <v>57</v>
      </c>
      <c r="C71" s="269"/>
      <c r="D71" s="269"/>
      <c r="E71" s="269"/>
      <c r="F71" s="269"/>
      <c r="G71" s="270"/>
      <c r="H71" s="211"/>
      <c r="I71" s="221" t="s">
        <v>58</v>
      </c>
      <c r="J71" s="269"/>
      <c r="K71" s="269"/>
      <c r="L71" s="269"/>
      <c r="M71" s="269"/>
      <c r="N71" s="270"/>
    </row>
    <row r="72" spans="2:14" ht="16.5" hidden="1" customHeight="1" outlineLevel="1" x14ac:dyDescent="0.35">
      <c r="B72" s="222" t="s">
        <v>292</v>
      </c>
      <c r="C72" s="271"/>
      <c r="D72" s="271"/>
      <c r="E72" s="271"/>
      <c r="F72" s="271"/>
      <c r="G72" s="272"/>
      <c r="H72" s="211"/>
      <c r="I72" s="222" t="s">
        <v>292</v>
      </c>
      <c r="J72" s="271"/>
      <c r="K72" s="271"/>
      <c r="L72" s="271"/>
      <c r="M72" s="271"/>
      <c r="N72" s="272"/>
    </row>
    <row r="73" spans="2:14" ht="16.5" hidden="1" customHeight="1" outlineLevel="1" thickBot="1" x14ac:dyDescent="0.4">
      <c r="B73" s="223" t="s">
        <v>293</v>
      </c>
      <c r="C73" s="273"/>
      <c r="D73" s="273"/>
      <c r="E73" s="273"/>
      <c r="F73" s="273"/>
      <c r="G73" s="274"/>
      <c r="H73" s="211"/>
      <c r="I73" s="223" t="s">
        <v>293</v>
      </c>
      <c r="J73" s="273"/>
      <c r="K73" s="273"/>
      <c r="L73" s="273"/>
      <c r="M73" s="273"/>
      <c r="N73" s="274"/>
    </row>
    <row r="74" spans="2:14" ht="16.5" hidden="1" customHeight="1" outlineLevel="1" x14ac:dyDescent="0.35">
      <c r="B74" s="221" t="s">
        <v>57</v>
      </c>
      <c r="C74" s="269"/>
      <c r="D74" s="269"/>
      <c r="E74" s="269"/>
      <c r="F74" s="269"/>
      <c r="G74" s="270"/>
      <c r="H74" s="211"/>
      <c r="I74" s="221" t="s">
        <v>58</v>
      </c>
      <c r="J74" s="269"/>
      <c r="K74" s="269"/>
      <c r="L74" s="269"/>
      <c r="M74" s="269"/>
      <c r="N74" s="270"/>
    </row>
    <row r="75" spans="2:14" ht="16.5" hidden="1" customHeight="1" outlineLevel="1" x14ac:dyDescent="0.35">
      <c r="B75" s="222" t="s">
        <v>292</v>
      </c>
      <c r="C75" s="271"/>
      <c r="D75" s="271"/>
      <c r="E75" s="271"/>
      <c r="F75" s="271"/>
      <c r="G75" s="272"/>
      <c r="H75" s="211"/>
      <c r="I75" s="222" t="s">
        <v>292</v>
      </c>
      <c r="J75" s="271"/>
      <c r="K75" s="271"/>
      <c r="L75" s="271"/>
      <c r="M75" s="271"/>
      <c r="N75" s="272"/>
    </row>
    <row r="76" spans="2:14" ht="16.5" hidden="1" customHeight="1" outlineLevel="1" thickBot="1" x14ac:dyDescent="0.4">
      <c r="B76" s="223" t="s">
        <v>293</v>
      </c>
      <c r="C76" s="273"/>
      <c r="D76" s="273"/>
      <c r="E76" s="273"/>
      <c r="F76" s="273"/>
      <c r="G76" s="274"/>
      <c r="H76" s="211"/>
      <c r="I76" s="223" t="s">
        <v>293</v>
      </c>
      <c r="J76" s="273"/>
      <c r="K76" s="273"/>
      <c r="L76" s="273"/>
      <c r="M76" s="273"/>
      <c r="N76" s="274"/>
    </row>
    <row r="77" spans="2:14" ht="16.5" hidden="1" customHeight="1" outlineLevel="1" x14ac:dyDescent="0.35">
      <c r="B77" s="221" t="s">
        <v>57</v>
      </c>
      <c r="C77" s="269"/>
      <c r="D77" s="269"/>
      <c r="E77" s="269"/>
      <c r="F77" s="269"/>
      <c r="G77" s="270"/>
      <c r="H77" s="211"/>
      <c r="I77" s="221" t="s">
        <v>58</v>
      </c>
      <c r="J77" s="269"/>
      <c r="K77" s="269"/>
      <c r="L77" s="269"/>
      <c r="M77" s="269"/>
      <c r="N77" s="270"/>
    </row>
    <row r="78" spans="2:14" ht="16.5" hidden="1" customHeight="1" outlineLevel="1" x14ac:dyDescent="0.35">
      <c r="B78" s="222" t="s">
        <v>292</v>
      </c>
      <c r="C78" s="271"/>
      <c r="D78" s="271"/>
      <c r="E78" s="271"/>
      <c r="F78" s="271"/>
      <c r="G78" s="272"/>
      <c r="H78" s="211"/>
      <c r="I78" s="222" t="s">
        <v>292</v>
      </c>
      <c r="J78" s="271"/>
      <c r="K78" s="271"/>
      <c r="L78" s="271"/>
      <c r="M78" s="271"/>
      <c r="N78" s="272"/>
    </row>
    <row r="79" spans="2:14" ht="16.5" hidden="1" customHeight="1" outlineLevel="1" thickBot="1" x14ac:dyDescent="0.4">
      <c r="B79" s="223" t="s">
        <v>293</v>
      </c>
      <c r="C79" s="273"/>
      <c r="D79" s="273"/>
      <c r="E79" s="273"/>
      <c r="F79" s="273"/>
      <c r="G79" s="274"/>
      <c r="H79" s="211"/>
      <c r="I79" s="223" t="s">
        <v>293</v>
      </c>
      <c r="J79" s="273"/>
      <c r="K79" s="273"/>
      <c r="L79" s="273"/>
      <c r="M79" s="273"/>
      <c r="N79" s="274"/>
    </row>
    <row r="80" spans="2:14" ht="16.5" hidden="1" customHeight="1" outlineLevel="1" x14ac:dyDescent="0.35">
      <c r="B80" s="221" t="s">
        <v>57</v>
      </c>
      <c r="C80" s="275"/>
      <c r="D80" s="275"/>
      <c r="E80" s="275"/>
      <c r="F80" s="275"/>
      <c r="G80" s="276"/>
      <c r="H80" s="211"/>
      <c r="I80" s="221" t="s">
        <v>58</v>
      </c>
      <c r="J80" s="269"/>
      <c r="K80" s="269"/>
      <c r="L80" s="269"/>
      <c r="M80" s="269"/>
      <c r="N80" s="270"/>
    </row>
    <row r="81" spans="2:14" ht="16.5" hidden="1" customHeight="1" outlineLevel="1" x14ac:dyDescent="0.35">
      <c r="B81" s="222" t="s">
        <v>292</v>
      </c>
      <c r="C81" s="271"/>
      <c r="D81" s="271"/>
      <c r="E81" s="271"/>
      <c r="F81" s="271"/>
      <c r="G81" s="272"/>
      <c r="H81" s="211"/>
      <c r="I81" s="222" t="s">
        <v>292</v>
      </c>
      <c r="J81" s="271"/>
      <c r="K81" s="271"/>
      <c r="L81" s="271"/>
      <c r="M81" s="271"/>
      <c r="N81" s="272"/>
    </row>
    <row r="82" spans="2:14" ht="16.5" hidden="1" customHeight="1" outlineLevel="1" thickBot="1" x14ac:dyDescent="0.4">
      <c r="B82" s="223" t="s">
        <v>293</v>
      </c>
      <c r="C82" s="273"/>
      <c r="D82" s="273"/>
      <c r="E82" s="273"/>
      <c r="F82" s="273"/>
      <c r="G82" s="274"/>
      <c r="H82" s="211"/>
      <c r="I82" s="223" t="s">
        <v>293</v>
      </c>
      <c r="J82" s="273"/>
      <c r="K82" s="273"/>
      <c r="L82" s="273"/>
      <c r="M82" s="273"/>
      <c r="N82" s="274"/>
    </row>
    <row r="83" spans="2:14" ht="16.5" hidden="1" customHeight="1" outlineLevel="1" thickBot="1" x14ac:dyDescent="0.4">
      <c r="B83" s="211"/>
      <c r="C83" s="224"/>
      <c r="D83" s="224"/>
      <c r="E83" s="224"/>
      <c r="F83" s="224"/>
      <c r="G83" s="224"/>
      <c r="H83" s="211"/>
      <c r="I83" s="211"/>
      <c r="J83" s="224"/>
      <c r="K83" s="224"/>
      <c r="L83" s="224"/>
      <c r="M83" s="224"/>
      <c r="N83" s="224"/>
    </row>
    <row r="84" spans="2:14" ht="29" hidden="1" outlineLevel="1" x14ac:dyDescent="0.35">
      <c r="B84" s="231" t="s">
        <v>294</v>
      </c>
      <c r="C84" s="277"/>
      <c r="D84" s="277"/>
      <c r="E84" s="277"/>
      <c r="F84" s="277"/>
      <c r="G84" s="278"/>
      <c r="H84" s="211"/>
      <c r="I84" s="231" t="s">
        <v>294</v>
      </c>
      <c r="J84" s="277"/>
      <c r="K84" s="277"/>
      <c r="L84" s="277"/>
      <c r="M84" s="277"/>
      <c r="N84" s="278"/>
    </row>
    <row r="85" spans="2:14" ht="29" hidden="1" outlineLevel="1" x14ac:dyDescent="0.35">
      <c r="B85" s="232" t="s">
        <v>73</v>
      </c>
      <c r="C85" s="279"/>
      <c r="D85" s="279"/>
      <c r="E85" s="279"/>
      <c r="F85" s="279"/>
      <c r="G85" s="280"/>
      <c r="H85" s="225"/>
      <c r="I85" s="232" t="s">
        <v>73</v>
      </c>
      <c r="J85" s="279"/>
      <c r="K85" s="279"/>
      <c r="L85" s="279"/>
      <c r="M85" s="279"/>
      <c r="N85" s="280"/>
    </row>
    <row r="86" spans="2:14" ht="29" hidden="1" outlineLevel="1" x14ac:dyDescent="0.35">
      <c r="B86" s="232" t="s">
        <v>295</v>
      </c>
      <c r="C86" s="279"/>
      <c r="D86" s="279"/>
      <c r="E86" s="279"/>
      <c r="F86" s="279"/>
      <c r="G86" s="280"/>
      <c r="H86" s="225"/>
      <c r="I86" s="232" t="s">
        <v>295</v>
      </c>
      <c r="J86" s="279"/>
      <c r="K86" s="279"/>
      <c r="L86" s="279"/>
      <c r="M86" s="279"/>
      <c r="N86" s="280"/>
    </row>
    <row r="87" spans="2:14" ht="29" hidden="1" outlineLevel="1" x14ac:dyDescent="0.35">
      <c r="B87" s="233" t="s">
        <v>70</v>
      </c>
      <c r="C87" s="226"/>
      <c r="D87" s="226"/>
      <c r="E87" s="226"/>
      <c r="F87" s="226"/>
      <c r="G87" s="234"/>
      <c r="H87" s="211"/>
      <c r="I87" s="233" t="s">
        <v>70</v>
      </c>
      <c r="J87" s="226"/>
      <c r="K87" s="226"/>
      <c r="L87" s="226"/>
      <c r="M87" s="226"/>
      <c r="N87" s="234"/>
    </row>
    <row r="88" spans="2:14" ht="29" hidden="1" outlineLevel="1" x14ac:dyDescent="0.35">
      <c r="B88" s="235" t="s">
        <v>65</v>
      </c>
      <c r="C88" s="460"/>
      <c r="D88" s="460"/>
      <c r="E88" s="460"/>
      <c r="F88" s="460"/>
      <c r="G88" s="461"/>
      <c r="H88" s="211"/>
      <c r="I88" s="235" t="s">
        <v>65</v>
      </c>
      <c r="J88" s="460"/>
      <c r="K88" s="460"/>
      <c r="L88" s="460"/>
      <c r="M88" s="460"/>
      <c r="N88" s="461"/>
    </row>
    <row r="89" spans="2:14" hidden="1" outlineLevel="1" x14ac:dyDescent="0.35">
      <c r="B89" s="236" t="s">
        <v>75</v>
      </c>
      <c r="C89" s="460"/>
      <c r="D89" s="460"/>
      <c r="E89" s="460"/>
      <c r="F89" s="460"/>
      <c r="G89" s="461"/>
      <c r="H89" s="225"/>
      <c r="I89" s="236" t="s">
        <v>75</v>
      </c>
      <c r="J89" s="460"/>
      <c r="K89" s="460"/>
      <c r="L89" s="460"/>
      <c r="M89" s="460"/>
      <c r="N89" s="461"/>
    </row>
    <row r="90" spans="2:14" hidden="1" outlineLevel="1" x14ac:dyDescent="0.35">
      <c r="B90" s="237" t="s">
        <v>76</v>
      </c>
      <c r="C90" s="460"/>
      <c r="D90" s="460"/>
      <c r="E90" s="460"/>
      <c r="F90" s="460"/>
      <c r="G90" s="461"/>
      <c r="H90" s="225"/>
      <c r="I90" s="236" t="s">
        <v>76</v>
      </c>
      <c r="J90" s="460"/>
      <c r="K90" s="460"/>
      <c r="L90" s="460"/>
      <c r="M90" s="460"/>
      <c r="N90" s="461"/>
    </row>
    <row r="91" spans="2:14" ht="29.5" hidden="1" outlineLevel="1" thickBot="1" x14ac:dyDescent="0.4">
      <c r="B91" s="240" t="s">
        <v>77</v>
      </c>
      <c r="C91" s="458" t="s">
        <v>15</v>
      </c>
      <c r="D91" s="458"/>
      <c r="E91" s="458" t="s">
        <v>16</v>
      </c>
      <c r="F91" s="458"/>
      <c r="G91" s="459"/>
      <c r="H91" s="225"/>
      <c r="I91" s="240" t="s">
        <v>77</v>
      </c>
      <c r="J91" s="458" t="s">
        <v>15</v>
      </c>
      <c r="K91" s="458"/>
      <c r="L91" s="458" t="s">
        <v>16</v>
      </c>
      <c r="M91" s="458"/>
      <c r="N91" s="459"/>
    </row>
    <row r="92" spans="2:14" collapsed="1" x14ac:dyDescent="0.35">
      <c r="B92" s="242"/>
      <c r="C92" s="281"/>
      <c r="D92" s="281"/>
      <c r="E92" s="281"/>
      <c r="F92" s="281"/>
      <c r="G92" s="281"/>
      <c r="H92" s="225"/>
      <c r="I92" s="242"/>
      <c r="J92" s="281"/>
      <c r="K92" s="281"/>
      <c r="L92" s="281"/>
      <c r="M92" s="281"/>
      <c r="N92" s="281"/>
    </row>
    <row r="93" spans="2:14" ht="29.5" hidden="1" customHeight="1" outlineLevel="1" x14ac:dyDescent="0.35">
      <c r="B93" s="241" t="s">
        <v>32</v>
      </c>
      <c r="C93" s="260"/>
      <c r="D93" s="467" t="s">
        <v>33</v>
      </c>
      <c r="E93" s="468"/>
      <c r="F93" s="468"/>
      <c r="G93" s="469"/>
      <c r="H93" s="211"/>
      <c r="I93" s="241" t="s">
        <v>34</v>
      </c>
      <c r="J93" s="260"/>
      <c r="K93" s="467" t="s">
        <v>33</v>
      </c>
      <c r="L93" s="468"/>
      <c r="M93" s="468"/>
      <c r="N93" s="469"/>
    </row>
    <row r="94" spans="2:14" ht="34" hidden="1" customHeight="1" outlineLevel="1" x14ac:dyDescent="0.35">
      <c r="B94" s="212" t="s">
        <v>36</v>
      </c>
      <c r="C94" s="261"/>
      <c r="D94" s="238" t="s">
        <v>37</v>
      </c>
      <c r="E94" s="213" t="s">
        <v>38</v>
      </c>
      <c r="F94" s="213" t="s">
        <v>39</v>
      </c>
      <c r="G94" s="214" t="s">
        <v>296</v>
      </c>
      <c r="H94" s="211"/>
      <c r="I94" s="212" t="s">
        <v>36</v>
      </c>
      <c r="J94" s="261"/>
      <c r="K94" s="238" t="s">
        <v>37</v>
      </c>
      <c r="L94" s="213" t="s">
        <v>38</v>
      </c>
      <c r="M94" s="213" t="s">
        <v>39</v>
      </c>
      <c r="N94" s="214" t="s">
        <v>296</v>
      </c>
    </row>
    <row r="95" spans="2:14" ht="27" hidden="1" customHeight="1" outlineLevel="1" thickBot="1" x14ac:dyDescent="0.4">
      <c r="B95" s="212" t="s">
        <v>42</v>
      </c>
      <c r="C95" s="262"/>
      <c r="D95" s="263"/>
      <c r="E95" s="264"/>
      <c r="F95" s="264"/>
      <c r="G95" s="265"/>
      <c r="H95" s="211"/>
      <c r="I95" s="212" t="s">
        <v>43</v>
      </c>
      <c r="J95" s="262"/>
      <c r="K95" s="266"/>
      <c r="L95" s="267"/>
      <c r="M95" s="267"/>
      <c r="N95" s="268"/>
    </row>
    <row r="96" spans="2:14" ht="29" hidden="1" outlineLevel="1" x14ac:dyDescent="0.35">
      <c r="B96" s="513" t="s">
        <v>4</v>
      </c>
      <c r="C96" s="515"/>
      <c r="D96" s="516"/>
      <c r="E96" s="516"/>
      <c r="F96" s="516"/>
      <c r="G96" s="517"/>
      <c r="H96" s="211"/>
      <c r="I96" s="212" t="s">
        <v>45</v>
      </c>
      <c r="J96" s="216" t="s">
        <v>46</v>
      </c>
      <c r="K96" s="534" t="s">
        <v>47</v>
      </c>
      <c r="L96" s="534"/>
      <c r="M96" s="534" t="s">
        <v>48</v>
      </c>
      <c r="N96" s="535"/>
    </row>
    <row r="97" spans="2:14" ht="28" hidden="1" customHeight="1" outlineLevel="1" thickBot="1" x14ac:dyDescent="0.4">
      <c r="B97" s="514"/>
      <c r="C97" s="518"/>
      <c r="D97" s="518"/>
      <c r="E97" s="518"/>
      <c r="F97" s="518"/>
      <c r="G97" s="519"/>
      <c r="H97" s="211"/>
      <c r="I97" s="215" t="s">
        <v>50</v>
      </c>
      <c r="J97" s="217"/>
      <c r="K97" s="536"/>
      <c r="L97" s="536"/>
      <c r="M97" s="536"/>
      <c r="N97" s="537"/>
    </row>
    <row r="98" spans="2:14" ht="12.65" hidden="1" customHeight="1" outlineLevel="1" thickBot="1" x14ac:dyDescent="0.4">
      <c r="B98" s="211"/>
      <c r="C98" s="211"/>
      <c r="D98" s="211"/>
      <c r="E98" s="211"/>
      <c r="F98" s="211"/>
      <c r="G98" s="211"/>
      <c r="H98" s="211"/>
      <c r="I98" s="211"/>
      <c r="J98" s="211"/>
      <c r="K98" s="211"/>
      <c r="L98" s="211"/>
      <c r="M98" s="211"/>
      <c r="N98" s="211"/>
    </row>
    <row r="99" spans="2:14" ht="16.5" hidden="1" customHeight="1" outlineLevel="1" thickBot="1" x14ac:dyDescent="0.4">
      <c r="B99" s="211"/>
      <c r="C99" s="218" t="s">
        <v>51</v>
      </c>
      <c r="D99" s="219" t="s">
        <v>52</v>
      </c>
      <c r="E99" s="219" t="s">
        <v>53</v>
      </c>
      <c r="F99" s="219" t="s">
        <v>54</v>
      </c>
      <c r="G99" s="220" t="s">
        <v>55</v>
      </c>
      <c r="H99" s="211"/>
      <c r="I99" s="211"/>
      <c r="J99" s="218" t="s">
        <v>51</v>
      </c>
      <c r="K99" s="219" t="s">
        <v>52</v>
      </c>
      <c r="L99" s="219" t="s">
        <v>53</v>
      </c>
      <c r="M99" s="219" t="s">
        <v>54</v>
      </c>
      <c r="N99" s="220" t="s">
        <v>55</v>
      </c>
    </row>
    <row r="100" spans="2:14" ht="16.5" hidden="1" customHeight="1" outlineLevel="1" x14ac:dyDescent="0.35">
      <c r="B100" s="221" t="s">
        <v>57</v>
      </c>
      <c r="C100" s="269"/>
      <c r="D100" s="269"/>
      <c r="E100" s="269"/>
      <c r="F100" s="269"/>
      <c r="G100" s="270"/>
      <c r="H100" s="211"/>
      <c r="I100" s="221" t="s">
        <v>58</v>
      </c>
      <c r="J100" s="269"/>
      <c r="K100" s="269"/>
      <c r="L100" s="269"/>
      <c r="M100" s="269"/>
      <c r="N100" s="270"/>
    </row>
    <row r="101" spans="2:14" ht="16.5" hidden="1" customHeight="1" outlineLevel="1" x14ac:dyDescent="0.35">
      <c r="B101" s="222" t="s">
        <v>292</v>
      </c>
      <c r="C101" s="271"/>
      <c r="D101" s="271"/>
      <c r="E101" s="271"/>
      <c r="F101" s="271"/>
      <c r="G101" s="272"/>
      <c r="H101" s="211"/>
      <c r="I101" s="222" t="s">
        <v>292</v>
      </c>
      <c r="J101" s="271"/>
      <c r="K101" s="271"/>
      <c r="L101" s="271"/>
      <c r="M101" s="271"/>
      <c r="N101" s="272"/>
    </row>
    <row r="102" spans="2:14" ht="16.5" hidden="1" customHeight="1" outlineLevel="1" thickBot="1" x14ac:dyDescent="0.4">
      <c r="B102" s="223" t="s">
        <v>293</v>
      </c>
      <c r="C102" s="273"/>
      <c r="D102" s="273"/>
      <c r="E102" s="273"/>
      <c r="F102" s="273"/>
      <c r="G102" s="274"/>
      <c r="H102" s="211"/>
      <c r="I102" s="223" t="s">
        <v>293</v>
      </c>
      <c r="J102" s="273"/>
      <c r="K102" s="273"/>
      <c r="L102" s="273"/>
      <c r="M102" s="273"/>
      <c r="N102" s="274"/>
    </row>
    <row r="103" spans="2:14" ht="16.5" hidden="1" customHeight="1" outlineLevel="1" x14ac:dyDescent="0.35">
      <c r="B103" s="221" t="s">
        <v>57</v>
      </c>
      <c r="C103" s="269"/>
      <c r="D103" s="269"/>
      <c r="E103" s="269"/>
      <c r="F103" s="269"/>
      <c r="G103" s="270"/>
      <c r="H103" s="211"/>
      <c r="I103" s="221" t="s">
        <v>58</v>
      </c>
      <c r="J103" s="269"/>
      <c r="K103" s="269"/>
      <c r="L103" s="269"/>
      <c r="M103" s="269"/>
      <c r="N103" s="270"/>
    </row>
    <row r="104" spans="2:14" ht="16.5" hidden="1" customHeight="1" outlineLevel="1" x14ac:dyDescent="0.35">
      <c r="B104" s="222" t="s">
        <v>292</v>
      </c>
      <c r="C104" s="271"/>
      <c r="D104" s="271"/>
      <c r="E104" s="271"/>
      <c r="F104" s="271"/>
      <c r="G104" s="272"/>
      <c r="H104" s="211"/>
      <c r="I104" s="222" t="s">
        <v>292</v>
      </c>
      <c r="J104" s="271"/>
      <c r="K104" s="271"/>
      <c r="L104" s="271"/>
      <c r="M104" s="271"/>
      <c r="N104" s="272"/>
    </row>
    <row r="105" spans="2:14" ht="16.5" hidden="1" customHeight="1" outlineLevel="1" thickBot="1" x14ac:dyDescent="0.4">
      <c r="B105" s="223" t="s">
        <v>293</v>
      </c>
      <c r="C105" s="273"/>
      <c r="D105" s="273"/>
      <c r="E105" s="273"/>
      <c r="F105" s="273"/>
      <c r="G105" s="274"/>
      <c r="H105" s="211"/>
      <c r="I105" s="223" t="s">
        <v>293</v>
      </c>
      <c r="J105" s="273"/>
      <c r="K105" s="273"/>
      <c r="L105" s="273"/>
      <c r="M105" s="273"/>
      <c r="N105" s="274"/>
    </row>
    <row r="106" spans="2:14" ht="16.5" hidden="1" customHeight="1" outlineLevel="1" x14ac:dyDescent="0.35">
      <c r="B106" s="221" t="s">
        <v>57</v>
      </c>
      <c r="C106" s="269"/>
      <c r="D106" s="269"/>
      <c r="E106" s="269"/>
      <c r="F106" s="269"/>
      <c r="G106" s="270"/>
      <c r="H106" s="211"/>
      <c r="I106" s="221" t="s">
        <v>58</v>
      </c>
      <c r="J106" s="269"/>
      <c r="K106" s="269"/>
      <c r="L106" s="269"/>
      <c r="M106" s="269"/>
      <c r="N106" s="270"/>
    </row>
    <row r="107" spans="2:14" ht="16.5" hidden="1" customHeight="1" outlineLevel="1" x14ac:dyDescent="0.35">
      <c r="B107" s="222" t="s">
        <v>292</v>
      </c>
      <c r="C107" s="271"/>
      <c r="D107" s="271"/>
      <c r="E107" s="271"/>
      <c r="F107" s="271"/>
      <c r="G107" s="272"/>
      <c r="H107" s="211"/>
      <c r="I107" s="222" t="s">
        <v>292</v>
      </c>
      <c r="J107" s="271"/>
      <c r="K107" s="271"/>
      <c r="L107" s="271"/>
      <c r="M107" s="271"/>
      <c r="N107" s="272"/>
    </row>
    <row r="108" spans="2:14" ht="16.5" hidden="1" customHeight="1" outlineLevel="1" thickBot="1" x14ac:dyDescent="0.4">
      <c r="B108" s="223" t="s">
        <v>293</v>
      </c>
      <c r="C108" s="273"/>
      <c r="D108" s="273"/>
      <c r="E108" s="273"/>
      <c r="F108" s="273"/>
      <c r="G108" s="274"/>
      <c r="H108" s="211"/>
      <c r="I108" s="223" t="s">
        <v>293</v>
      </c>
      <c r="J108" s="273"/>
      <c r="K108" s="273"/>
      <c r="L108" s="273"/>
      <c r="M108" s="273"/>
      <c r="N108" s="274"/>
    </row>
    <row r="109" spans="2:14" ht="16.5" hidden="1" customHeight="1" outlineLevel="1" x14ac:dyDescent="0.35">
      <c r="B109" s="221" t="s">
        <v>57</v>
      </c>
      <c r="C109" s="275"/>
      <c r="D109" s="275"/>
      <c r="E109" s="275"/>
      <c r="F109" s="275"/>
      <c r="G109" s="276"/>
      <c r="H109" s="211"/>
      <c r="I109" s="221" t="s">
        <v>58</v>
      </c>
      <c r="J109" s="269"/>
      <c r="K109" s="269"/>
      <c r="L109" s="269"/>
      <c r="M109" s="269"/>
      <c r="N109" s="270"/>
    </row>
    <row r="110" spans="2:14" ht="16.5" hidden="1" customHeight="1" outlineLevel="1" x14ac:dyDescent="0.35">
      <c r="B110" s="222" t="s">
        <v>292</v>
      </c>
      <c r="C110" s="271"/>
      <c r="D110" s="271"/>
      <c r="E110" s="271"/>
      <c r="F110" s="271"/>
      <c r="G110" s="272"/>
      <c r="H110" s="211"/>
      <c r="I110" s="222" t="s">
        <v>292</v>
      </c>
      <c r="J110" s="271"/>
      <c r="K110" s="271"/>
      <c r="L110" s="271"/>
      <c r="M110" s="271"/>
      <c r="N110" s="272"/>
    </row>
    <row r="111" spans="2:14" ht="16.5" hidden="1" customHeight="1" outlineLevel="1" thickBot="1" x14ac:dyDescent="0.4">
      <c r="B111" s="223" t="s">
        <v>293</v>
      </c>
      <c r="C111" s="273"/>
      <c r="D111" s="273"/>
      <c r="E111" s="273"/>
      <c r="F111" s="273"/>
      <c r="G111" s="274"/>
      <c r="H111" s="211"/>
      <c r="I111" s="223" t="s">
        <v>293</v>
      </c>
      <c r="J111" s="273"/>
      <c r="K111" s="273"/>
      <c r="L111" s="273"/>
      <c r="M111" s="273"/>
      <c r="N111" s="274"/>
    </row>
    <row r="112" spans="2:14" ht="16.5" hidden="1" customHeight="1" outlineLevel="1" thickBot="1" x14ac:dyDescent="0.4">
      <c r="B112" s="211"/>
      <c r="C112" s="224"/>
      <c r="D112" s="224"/>
      <c r="E112" s="224"/>
      <c r="F112" s="224"/>
      <c r="G112" s="224"/>
      <c r="H112" s="211"/>
      <c r="I112" s="211"/>
      <c r="J112" s="224"/>
      <c r="K112" s="224"/>
      <c r="L112" s="224"/>
      <c r="M112" s="224"/>
      <c r="N112" s="224"/>
    </row>
    <row r="113" spans="2:14" ht="29" hidden="1" outlineLevel="1" x14ac:dyDescent="0.35">
      <c r="B113" s="231" t="s">
        <v>294</v>
      </c>
      <c r="C113" s="277"/>
      <c r="D113" s="277"/>
      <c r="E113" s="277"/>
      <c r="F113" s="277"/>
      <c r="G113" s="278"/>
      <c r="H113" s="211"/>
      <c r="I113" s="231" t="s">
        <v>294</v>
      </c>
      <c r="J113" s="277"/>
      <c r="K113" s="277"/>
      <c r="L113" s="277"/>
      <c r="M113" s="277"/>
      <c r="N113" s="278"/>
    </row>
    <row r="114" spans="2:14" ht="29" hidden="1" outlineLevel="1" x14ac:dyDescent="0.35">
      <c r="B114" s="232" t="s">
        <v>73</v>
      </c>
      <c r="C114" s="279"/>
      <c r="D114" s="279"/>
      <c r="E114" s="279"/>
      <c r="F114" s="279"/>
      <c r="G114" s="280"/>
      <c r="H114" s="225"/>
      <c r="I114" s="232" t="s">
        <v>73</v>
      </c>
      <c r="J114" s="279"/>
      <c r="K114" s="279"/>
      <c r="L114" s="279"/>
      <c r="M114" s="279"/>
      <c r="N114" s="280"/>
    </row>
    <row r="115" spans="2:14" ht="29" hidden="1" outlineLevel="1" x14ac:dyDescent="0.35">
      <c r="B115" s="232" t="s">
        <v>295</v>
      </c>
      <c r="C115" s="279"/>
      <c r="D115" s="279"/>
      <c r="E115" s="279"/>
      <c r="F115" s="279"/>
      <c r="G115" s="280"/>
      <c r="H115" s="225"/>
      <c r="I115" s="232" t="s">
        <v>295</v>
      </c>
      <c r="J115" s="279"/>
      <c r="K115" s="279"/>
      <c r="L115" s="279"/>
      <c r="M115" s="279"/>
      <c r="N115" s="280"/>
    </row>
    <row r="116" spans="2:14" ht="29" hidden="1" outlineLevel="1" x14ac:dyDescent="0.35">
      <c r="B116" s="233" t="s">
        <v>70</v>
      </c>
      <c r="C116" s="226"/>
      <c r="D116" s="226"/>
      <c r="E116" s="226"/>
      <c r="F116" s="226"/>
      <c r="G116" s="234"/>
      <c r="H116" s="211"/>
      <c r="I116" s="233" t="s">
        <v>70</v>
      </c>
      <c r="J116" s="226"/>
      <c r="K116" s="226"/>
      <c r="L116" s="226"/>
      <c r="M116" s="226"/>
      <c r="N116" s="234"/>
    </row>
    <row r="117" spans="2:14" ht="29" hidden="1" outlineLevel="1" x14ac:dyDescent="0.35">
      <c r="B117" s="235" t="s">
        <v>65</v>
      </c>
      <c r="C117" s="460"/>
      <c r="D117" s="460"/>
      <c r="E117" s="460"/>
      <c r="F117" s="460"/>
      <c r="G117" s="461"/>
      <c r="H117" s="211"/>
      <c r="I117" s="235" t="s">
        <v>65</v>
      </c>
      <c r="J117" s="460"/>
      <c r="K117" s="460"/>
      <c r="L117" s="460"/>
      <c r="M117" s="460"/>
      <c r="N117" s="461"/>
    </row>
    <row r="118" spans="2:14" hidden="1" outlineLevel="1" x14ac:dyDescent="0.35">
      <c r="B118" s="236" t="s">
        <v>75</v>
      </c>
      <c r="C118" s="460"/>
      <c r="D118" s="460"/>
      <c r="E118" s="460"/>
      <c r="F118" s="460"/>
      <c r="G118" s="461"/>
      <c r="H118" s="225"/>
      <c r="I118" s="236" t="s">
        <v>75</v>
      </c>
      <c r="J118" s="460"/>
      <c r="K118" s="460"/>
      <c r="L118" s="460"/>
      <c r="M118" s="460"/>
      <c r="N118" s="461"/>
    </row>
    <row r="119" spans="2:14" hidden="1" outlineLevel="1" x14ac:dyDescent="0.35">
      <c r="B119" s="237" t="s">
        <v>76</v>
      </c>
      <c r="C119" s="460"/>
      <c r="D119" s="460"/>
      <c r="E119" s="460"/>
      <c r="F119" s="460"/>
      <c r="G119" s="461"/>
      <c r="H119" s="225"/>
      <c r="I119" s="236" t="s">
        <v>76</v>
      </c>
      <c r="J119" s="460"/>
      <c r="K119" s="460"/>
      <c r="L119" s="460"/>
      <c r="M119" s="460"/>
      <c r="N119" s="461"/>
    </row>
    <row r="120" spans="2:14" ht="29.5" hidden="1" outlineLevel="1" thickBot="1" x14ac:dyDescent="0.4">
      <c r="B120" s="240" t="s">
        <v>77</v>
      </c>
      <c r="C120" s="458" t="s">
        <v>15</v>
      </c>
      <c r="D120" s="458"/>
      <c r="E120" s="458" t="s">
        <v>16</v>
      </c>
      <c r="F120" s="458"/>
      <c r="G120" s="459"/>
      <c r="H120" s="225"/>
      <c r="I120" s="240" t="s">
        <v>77</v>
      </c>
      <c r="J120" s="458" t="s">
        <v>15</v>
      </c>
      <c r="K120" s="458"/>
      <c r="L120" s="458" t="s">
        <v>16</v>
      </c>
      <c r="M120" s="458"/>
      <c r="N120" s="459"/>
    </row>
    <row r="121" spans="2:14" collapsed="1" x14ac:dyDescent="0.35">
      <c r="B121" s="242"/>
      <c r="C121" s="281"/>
      <c r="D121" s="281"/>
      <c r="E121" s="281"/>
      <c r="F121" s="281"/>
      <c r="G121" s="281"/>
      <c r="H121" s="225"/>
      <c r="I121" s="242"/>
      <c r="J121" s="281"/>
      <c r="K121" s="281"/>
      <c r="L121" s="281"/>
      <c r="M121" s="281"/>
      <c r="N121" s="281"/>
    </row>
    <row r="122" spans="2:14" ht="29.5" hidden="1" customHeight="1" outlineLevel="1" x14ac:dyDescent="0.35">
      <c r="B122" s="241" t="s">
        <v>32</v>
      </c>
      <c r="C122" s="260"/>
      <c r="D122" s="467" t="s">
        <v>33</v>
      </c>
      <c r="E122" s="468"/>
      <c r="F122" s="468"/>
      <c r="G122" s="469"/>
      <c r="H122" s="211"/>
      <c r="I122" s="241" t="s">
        <v>34</v>
      </c>
      <c r="J122" s="260"/>
      <c r="K122" s="467" t="s">
        <v>33</v>
      </c>
      <c r="L122" s="468"/>
      <c r="M122" s="468"/>
      <c r="N122" s="469"/>
    </row>
    <row r="123" spans="2:14" ht="34" hidden="1" customHeight="1" outlineLevel="1" x14ac:dyDescent="0.35">
      <c r="B123" s="212" t="s">
        <v>36</v>
      </c>
      <c r="C123" s="261"/>
      <c r="D123" s="238" t="s">
        <v>37</v>
      </c>
      <c r="E123" s="213" t="s">
        <v>38</v>
      </c>
      <c r="F123" s="213" t="s">
        <v>39</v>
      </c>
      <c r="G123" s="214" t="s">
        <v>296</v>
      </c>
      <c r="H123" s="211"/>
      <c r="I123" s="212" t="s">
        <v>36</v>
      </c>
      <c r="J123" s="261"/>
      <c r="K123" s="238" t="s">
        <v>37</v>
      </c>
      <c r="L123" s="213" t="s">
        <v>38</v>
      </c>
      <c r="M123" s="213" t="s">
        <v>39</v>
      </c>
      <c r="N123" s="214" t="s">
        <v>296</v>
      </c>
    </row>
    <row r="124" spans="2:14" ht="27" hidden="1" customHeight="1" outlineLevel="1" thickBot="1" x14ac:dyDescent="0.4">
      <c r="B124" s="212" t="s">
        <v>42</v>
      </c>
      <c r="C124" s="262"/>
      <c r="D124" s="263"/>
      <c r="E124" s="264"/>
      <c r="F124" s="264"/>
      <c r="G124" s="265"/>
      <c r="H124" s="211"/>
      <c r="I124" s="212" t="s">
        <v>43</v>
      </c>
      <c r="J124" s="262"/>
      <c r="K124" s="266"/>
      <c r="L124" s="267"/>
      <c r="M124" s="267"/>
      <c r="N124" s="268"/>
    </row>
    <row r="125" spans="2:14" ht="29" hidden="1" outlineLevel="1" x14ac:dyDescent="0.35">
      <c r="B125" s="513" t="s">
        <v>4</v>
      </c>
      <c r="C125" s="515"/>
      <c r="D125" s="516"/>
      <c r="E125" s="516"/>
      <c r="F125" s="516"/>
      <c r="G125" s="517"/>
      <c r="H125" s="211"/>
      <c r="I125" s="212" t="s">
        <v>45</v>
      </c>
      <c r="J125" s="216" t="s">
        <v>46</v>
      </c>
      <c r="K125" s="534" t="s">
        <v>47</v>
      </c>
      <c r="L125" s="534"/>
      <c r="M125" s="534" t="s">
        <v>48</v>
      </c>
      <c r="N125" s="535"/>
    </row>
    <row r="126" spans="2:14" ht="28" hidden="1" customHeight="1" outlineLevel="1" thickBot="1" x14ac:dyDescent="0.4">
      <c r="B126" s="514"/>
      <c r="C126" s="518"/>
      <c r="D126" s="518"/>
      <c r="E126" s="518"/>
      <c r="F126" s="518"/>
      <c r="G126" s="519"/>
      <c r="H126" s="211"/>
      <c r="I126" s="215" t="s">
        <v>50</v>
      </c>
      <c r="J126" s="217"/>
      <c r="K126" s="536"/>
      <c r="L126" s="536"/>
      <c r="M126" s="536"/>
      <c r="N126" s="537"/>
    </row>
    <row r="127" spans="2:14" ht="12.65" hidden="1" customHeight="1" outlineLevel="1" thickBot="1" x14ac:dyDescent="0.4">
      <c r="B127" s="211"/>
      <c r="C127" s="211"/>
      <c r="D127" s="211"/>
      <c r="E127" s="211"/>
      <c r="F127" s="211"/>
      <c r="G127" s="211"/>
      <c r="H127" s="211"/>
      <c r="I127" s="211"/>
      <c r="J127" s="211"/>
      <c r="K127" s="211"/>
      <c r="L127" s="211"/>
      <c r="M127" s="211"/>
      <c r="N127" s="211"/>
    </row>
    <row r="128" spans="2:14" ht="16.5" hidden="1" customHeight="1" outlineLevel="1" thickBot="1" x14ac:dyDescent="0.4">
      <c r="B128" s="211"/>
      <c r="C128" s="218" t="s">
        <v>51</v>
      </c>
      <c r="D128" s="219" t="s">
        <v>52</v>
      </c>
      <c r="E128" s="219" t="s">
        <v>53</v>
      </c>
      <c r="F128" s="219" t="s">
        <v>54</v>
      </c>
      <c r="G128" s="220" t="s">
        <v>55</v>
      </c>
      <c r="H128" s="211"/>
      <c r="I128" s="211"/>
      <c r="J128" s="218" t="s">
        <v>51</v>
      </c>
      <c r="K128" s="219" t="s">
        <v>52</v>
      </c>
      <c r="L128" s="219" t="s">
        <v>53</v>
      </c>
      <c r="M128" s="219" t="s">
        <v>54</v>
      </c>
      <c r="N128" s="220" t="s">
        <v>55</v>
      </c>
    </row>
    <row r="129" spans="2:14" ht="16.5" hidden="1" customHeight="1" outlineLevel="1" x14ac:dyDescent="0.35">
      <c r="B129" s="221" t="s">
        <v>57</v>
      </c>
      <c r="C129" s="269"/>
      <c r="D129" s="269"/>
      <c r="E129" s="269"/>
      <c r="F129" s="269"/>
      <c r="G129" s="270"/>
      <c r="H129" s="211"/>
      <c r="I129" s="221" t="s">
        <v>58</v>
      </c>
      <c r="J129" s="269"/>
      <c r="K129" s="269"/>
      <c r="L129" s="269"/>
      <c r="M129" s="269"/>
      <c r="N129" s="270"/>
    </row>
    <row r="130" spans="2:14" ht="16.5" hidden="1" customHeight="1" outlineLevel="1" x14ac:dyDescent="0.35">
      <c r="B130" s="222" t="s">
        <v>292</v>
      </c>
      <c r="C130" s="271"/>
      <c r="D130" s="271"/>
      <c r="E130" s="271"/>
      <c r="F130" s="271"/>
      <c r="G130" s="272"/>
      <c r="H130" s="211"/>
      <c r="I130" s="222" t="s">
        <v>292</v>
      </c>
      <c r="J130" s="271"/>
      <c r="K130" s="271"/>
      <c r="L130" s="271"/>
      <c r="M130" s="271"/>
      <c r="N130" s="272"/>
    </row>
    <row r="131" spans="2:14" ht="16.5" hidden="1" customHeight="1" outlineLevel="1" thickBot="1" x14ac:dyDescent="0.4">
      <c r="B131" s="223" t="s">
        <v>293</v>
      </c>
      <c r="C131" s="273"/>
      <c r="D131" s="273"/>
      <c r="E131" s="273"/>
      <c r="F131" s="273"/>
      <c r="G131" s="274"/>
      <c r="H131" s="211"/>
      <c r="I131" s="223" t="s">
        <v>293</v>
      </c>
      <c r="J131" s="273"/>
      <c r="K131" s="273"/>
      <c r="L131" s="273"/>
      <c r="M131" s="273"/>
      <c r="N131" s="274"/>
    </row>
    <row r="132" spans="2:14" ht="16.5" hidden="1" customHeight="1" outlineLevel="1" x14ac:dyDescent="0.35">
      <c r="B132" s="221" t="s">
        <v>57</v>
      </c>
      <c r="C132" s="269"/>
      <c r="D132" s="269"/>
      <c r="E132" s="269"/>
      <c r="F132" s="269"/>
      <c r="G132" s="270"/>
      <c r="H132" s="211"/>
      <c r="I132" s="221" t="s">
        <v>58</v>
      </c>
      <c r="J132" s="269"/>
      <c r="K132" s="269"/>
      <c r="L132" s="269"/>
      <c r="M132" s="269"/>
      <c r="N132" s="270"/>
    </row>
    <row r="133" spans="2:14" ht="16.5" hidden="1" customHeight="1" outlineLevel="1" x14ac:dyDescent="0.35">
      <c r="B133" s="222" t="s">
        <v>292</v>
      </c>
      <c r="C133" s="271"/>
      <c r="D133" s="271"/>
      <c r="E133" s="271"/>
      <c r="F133" s="271"/>
      <c r="G133" s="272"/>
      <c r="H133" s="211"/>
      <c r="I133" s="222" t="s">
        <v>292</v>
      </c>
      <c r="J133" s="271"/>
      <c r="K133" s="271"/>
      <c r="L133" s="271"/>
      <c r="M133" s="271"/>
      <c r="N133" s="272"/>
    </row>
    <row r="134" spans="2:14" ht="16.5" hidden="1" customHeight="1" outlineLevel="1" thickBot="1" x14ac:dyDescent="0.4">
      <c r="B134" s="223" t="s">
        <v>293</v>
      </c>
      <c r="C134" s="273"/>
      <c r="D134" s="273"/>
      <c r="E134" s="273"/>
      <c r="F134" s="273"/>
      <c r="G134" s="274"/>
      <c r="H134" s="211"/>
      <c r="I134" s="223" t="s">
        <v>293</v>
      </c>
      <c r="J134" s="273"/>
      <c r="K134" s="273"/>
      <c r="L134" s="273"/>
      <c r="M134" s="273"/>
      <c r="N134" s="274"/>
    </row>
    <row r="135" spans="2:14" ht="16.5" hidden="1" customHeight="1" outlineLevel="1" x14ac:dyDescent="0.35">
      <c r="B135" s="221" t="s">
        <v>57</v>
      </c>
      <c r="C135" s="269"/>
      <c r="D135" s="269"/>
      <c r="E135" s="269"/>
      <c r="F135" s="269"/>
      <c r="G135" s="270"/>
      <c r="H135" s="211"/>
      <c r="I135" s="221" t="s">
        <v>58</v>
      </c>
      <c r="J135" s="269"/>
      <c r="K135" s="269"/>
      <c r="L135" s="269"/>
      <c r="M135" s="269"/>
      <c r="N135" s="270"/>
    </row>
    <row r="136" spans="2:14" ht="16.5" hidden="1" customHeight="1" outlineLevel="1" x14ac:dyDescent="0.35">
      <c r="B136" s="222" t="s">
        <v>292</v>
      </c>
      <c r="C136" s="271"/>
      <c r="D136" s="271"/>
      <c r="E136" s="271"/>
      <c r="F136" s="271"/>
      <c r="G136" s="272"/>
      <c r="H136" s="211"/>
      <c r="I136" s="222" t="s">
        <v>292</v>
      </c>
      <c r="J136" s="271"/>
      <c r="K136" s="271"/>
      <c r="L136" s="271"/>
      <c r="M136" s="271"/>
      <c r="N136" s="272"/>
    </row>
    <row r="137" spans="2:14" ht="16.5" hidden="1" customHeight="1" outlineLevel="1" thickBot="1" x14ac:dyDescent="0.4">
      <c r="B137" s="223" t="s">
        <v>293</v>
      </c>
      <c r="C137" s="273"/>
      <c r="D137" s="273"/>
      <c r="E137" s="273"/>
      <c r="F137" s="273"/>
      <c r="G137" s="274"/>
      <c r="H137" s="211"/>
      <c r="I137" s="223" t="s">
        <v>293</v>
      </c>
      <c r="J137" s="273"/>
      <c r="K137" s="273"/>
      <c r="L137" s="273"/>
      <c r="M137" s="273"/>
      <c r="N137" s="274"/>
    </row>
    <row r="138" spans="2:14" ht="16.5" hidden="1" customHeight="1" outlineLevel="1" x14ac:dyDescent="0.35">
      <c r="B138" s="221" t="s">
        <v>57</v>
      </c>
      <c r="C138" s="275"/>
      <c r="D138" s="275"/>
      <c r="E138" s="275"/>
      <c r="F138" s="275"/>
      <c r="G138" s="276"/>
      <c r="H138" s="211"/>
      <c r="I138" s="221" t="s">
        <v>58</v>
      </c>
      <c r="J138" s="269"/>
      <c r="K138" s="269"/>
      <c r="L138" s="269"/>
      <c r="M138" s="269"/>
      <c r="N138" s="270"/>
    </row>
    <row r="139" spans="2:14" ht="16.5" hidden="1" customHeight="1" outlineLevel="1" x14ac:dyDescent="0.35">
      <c r="B139" s="222" t="s">
        <v>292</v>
      </c>
      <c r="C139" s="271"/>
      <c r="D139" s="271"/>
      <c r="E139" s="271"/>
      <c r="F139" s="271"/>
      <c r="G139" s="272"/>
      <c r="H139" s="211"/>
      <c r="I139" s="222" t="s">
        <v>292</v>
      </c>
      <c r="J139" s="271"/>
      <c r="K139" s="271"/>
      <c r="L139" s="271"/>
      <c r="M139" s="271"/>
      <c r="N139" s="272"/>
    </row>
    <row r="140" spans="2:14" ht="16.5" hidden="1" customHeight="1" outlineLevel="1" thickBot="1" x14ac:dyDescent="0.4">
      <c r="B140" s="223" t="s">
        <v>293</v>
      </c>
      <c r="C140" s="273"/>
      <c r="D140" s="273"/>
      <c r="E140" s="273"/>
      <c r="F140" s="273"/>
      <c r="G140" s="274"/>
      <c r="H140" s="211"/>
      <c r="I140" s="223" t="s">
        <v>293</v>
      </c>
      <c r="J140" s="273"/>
      <c r="K140" s="273"/>
      <c r="L140" s="273"/>
      <c r="M140" s="273"/>
      <c r="N140" s="274"/>
    </row>
    <row r="141" spans="2:14" ht="16.5" hidden="1" customHeight="1" outlineLevel="1" thickBot="1" x14ac:dyDescent="0.4">
      <c r="B141" s="211"/>
      <c r="C141" s="224"/>
      <c r="D141" s="224"/>
      <c r="E141" s="224"/>
      <c r="F141" s="224"/>
      <c r="G141" s="224"/>
      <c r="H141" s="211"/>
      <c r="I141" s="211"/>
      <c r="J141" s="224"/>
      <c r="K141" s="224"/>
      <c r="L141" s="224"/>
      <c r="M141" s="224"/>
      <c r="N141" s="224"/>
    </row>
    <row r="142" spans="2:14" ht="29" hidden="1" outlineLevel="1" x14ac:dyDescent="0.35">
      <c r="B142" s="231" t="s">
        <v>294</v>
      </c>
      <c r="C142" s="277"/>
      <c r="D142" s="277"/>
      <c r="E142" s="277"/>
      <c r="F142" s="277"/>
      <c r="G142" s="278"/>
      <c r="H142" s="211"/>
      <c r="I142" s="231" t="s">
        <v>294</v>
      </c>
      <c r="J142" s="277"/>
      <c r="K142" s="277"/>
      <c r="L142" s="277"/>
      <c r="M142" s="277"/>
      <c r="N142" s="278"/>
    </row>
    <row r="143" spans="2:14" ht="29" hidden="1" outlineLevel="1" x14ac:dyDescent="0.35">
      <c r="B143" s="232" t="s">
        <v>73</v>
      </c>
      <c r="C143" s="279"/>
      <c r="D143" s="279"/>
      <c r="E143" s="279"/>
      <c r="F143" s="279"/>
      <c r="G143" s="280"/>
      <c r="H143" s="225"/>
      <c r="I143" s="232" t="s">
        <v>73</v>
      </c>
      <c r="J143" s="279"/>
      <c r="K143" s="279"/>
      <c r="L143" s="279"/>
      <c r="M143" s="279"/>
      <c r="N143" s="280"/>
    </row>
    <row r="144" spans="2:14" ht="29" hidden="1" outlineLevel="1" x14ac:dyDescent="0.35">
      <c r="B144" s="232" t="s">
        <v>295</v>
      </c>
      <c r="C144" s="279"/>
      <c r="D144" s="279"/>
      <c r="E144" s="279"/>
      <c r="F144" s="279"/>
      <c r="G144" s="280"/>
      <c r="H144" s="225"/>
      <c r="I144" s="232" t="s">
        <v>295</v>
      </c>
      <c r="J144" s="279"/>
      <c r="K144" s="279"/>
      <c r="L144" s="279"/>
      <c r="M144" s="279"/>
      <c r="N144" s="280"/>
    </row>
    <row r="145" spans="2:14" ht="29" hidden="1" outlineLevel="1" x14ac:dyDescent="0.35">
      <c r="B145" s="233" t="s">
        <v>70</v>
      </c>
      <c r="C145" s="226"/>
      <c r="D145" s="226"/>
      <c r="E145" s="226"/>
      <c r="F145" s="226"/>
      <c r="G145" s="234"/>
      <c r="H145" s="211"/>
      <c r="I145" s="233" t="s">
        <v>70</v>
      </c>
      <c r="J145" s="226"/>
      <c r="K145" s="226"/>
      <c r="L145" s="226"/>
      <c r="M145" s="226"/>
      <c r="N145" s="234"/>
    </row>
    <row r="146" spans="2:14" ht="29" hidden="1" outlineLevel="1" x14ac:dyDescent="0.35">
      <c r="B146" s="235" t="s">
        <v>65</v>
      </c>
      <c r="C146" s="460"/>
      <c r="D146" s="460"/>
      <c r="E146" s="460"/>
      <c r="F146" s="460"/>
      <c r="G146" s="461"/>
      <c r="H146" s="211"/>
      <c r="I146" s="235" t="s">
        <v>65</v>
      </c>
      <c r="J146" s="460"/>
      <c r="K146" s="460"/>
      <c r="L146" s="460"/>
      <c r="M146" s="460"/>
      <c r="N146" s="461"/>
    </row>
    <row r="147" spans="2:14" hidden="1" outlineLevel="1" x14ac:dyDescent="0.35">
      <c r="B147" s="236" t="s">
        <v>75</v>
      </c>
      <c r="C147" s="460"/>
      <c r="D147" s="460"/>
      <c r="E147" s="460"/>
      <c r="F147" s="460"/>
      <c r="G147" s="461"/>
      <c r="H147" s="225"/>
      <c r="I147" s="236" t="s">
        <v>75</v>
      </c>
      <c r="J147" s="460"/>
      <c r="K147" s="460"/>
      <c r="L147" s="460"/>
      <c r="M147" s="460"/>
      <c r="N147" s="461"/>
    </row>
    <row r="148" spans="2:14" hidden="1" outlineLevel="1" x14ac:dyDescent="0.35">
      <c r="B148" s="237" t="s">
        <v>76</v>
      </c>
      <c r="C148" s="460"/>
      <c r="D148" s="460"/>
      <c r="E148" s="460"/>
      <c r="F148" s="460"/>
      <c r="G148" s="461"/>
      <c r="H148" s="225"/>
      <c r="I148" s="236" t="s">
        <v>76</v>
      </c>
      <c r="J148" s="460"/>
      <c r="K148" s="460"/>
      <c r="L148" s="460"/>
      <c r="M148" s="460"/>
      <c r="N148" s="461"/>
    </row>
    <row r="149" spans="2:14" ht="29.5" hidden="1" outlineLevel="1" thickBot="1" x14ac:dyDescent="0.4">
      <c r="B149" s="240" t="s">
        <v>77</v>
      </c>
      <c r="C149" s="458" t="s">
        <v>15</v>
      </c>
      <c r="D149" s="458"/>
      <c r="E149" s="458" t="s">
        <v>16</v>
      </c>
      <c r="F149" s="458"/>
      <c r="G149" s="459"/>
      <c r="H149" s="225"/>
      <c r="I149" s="240" t="s">
        <v>77</v>
      </c>
      <c r="J149" s="458" t="s">
        <v>15</v>
      </c>
      <c r="K149" s="458"/>
      <c r="L149" s="458" t="s">
        <v>16</v>
      </c>
      <c r="M149" s="458"/>
      <c r="N149" s="459"/>
    </row>
    <row r="150" spans="2:14" collapsed="1" x14ac:dyDescent="0.35">
      <c r="B150" s="242"/>
      <c r="C150" s="281"/>
      <c r="D150" s="281"/>
      <c r="E150" s="281"/>
      <c r="F150" s="281"/>
      <c r="G150" s="281"/>
      <c r="H150" s="225"/>
      <c r="I150" s="242"/>
      <c r="J150" s="281"/>
      <c r="K150" s="281"/>
      <c r="L150" s="281"/>
      <c r="M150" s="281"/>
      <c r="N150" s="281"/>
    </row>
    <row r="151" spans="2:14" x14ac:dyDescent="0.35">
      <c r="B151" s="242"/>
      <c r="C151" s="281"/>
      <c r="D151" s="281"/>
      <c r="E151" s="281"/>
      <c r="F151" s="281"/>
      <c r="G151" s="281"/>
      <c r="H151" s="225"/>
      <c r="I151" s="242"/>
      <c r="J151" s="281"/>
      <c r="K151" s="281"/>
      <c r="L151" s="281"/>
      <c r="M151" s="281"/>
      <c r="N151" s="281"/>
    </row>
    <row r="152" spans="2:14" ht="20.149999999999999" customHeight="1" x14ac:dyDescent="0.35"/>
    <row r="153" spans="2:14" ht="20.149999999999999" customHeight="1" x14ac:dyDescent="0.35">
      <c r="B153" s="257" t="s">
        <v>300</v>
      </c>
      <c r="C153" s="258"/>
      <c r="D153" s="258"/>
      <c r="E153" s="258"/>
      <c r="F153" s="258"/>
      <c r="G153" s="259"/>
      <c r="H153" s="239"/>
      <c r="I153" s="259"/>
      <c r="J153" s="259"/>
      <c r="K153" s="259"/>
      <c r="M153" s="239"/>
    </row>
    <row r="154" spans="2:14" ht="20.149999999999999" customHeight="1" x14ac:dyDescent="0.35">
      <c r="B154" s="257"/>
      <c r="C154" s="258"/>
      <c r="D154" s="258"/>
      <c r="E154" s="258"/>
      <c r="F154" s="258"/>
      <c r="G154" s="258"/>
      <c r="H154" s="257"/>
      <c r="I154" s="257"/>
      <c r="J154" s="257"/>
      <c r="K154" s="257"/>
      <c r="L154" s="257"/>
      <c r="M154" s="257"/>
    </row>
    <row r="155" spans="2:14" s="166" customFormat="1" ht="15.5" x14ac:dyDescent="0.35">
      <c r="B155" s="282" t="s">
        <v>78</v>
      </c>
      <c r="C155" s="538" t="s">
        <v>79</v>
      </c>
      <c r="D155" s="538"/>
      <c r="E155" s="538"/>
      <c r="F155" s="538"/>
      <c r="G155" s="538"/>
      <c r="H155" s="538"/>
      <c r="I155" s="538"/>
      <c r="J155" s="538"/>
      <c r="K155" s="538" t="s">
        <v>80</v>
      </c>
      <c r="L155" s="538"/>
      <c r="M155" s="539" t="s">
        <v>81</v>
      </c>
      <c r="N155" s="540"/>
    </row>
    <row r="156" spans="2:14" s="166" customFormat="1" x14ac:dyDescent="0.35">
      <c r="B156" s="283" t="s">
        <v>82</v>
      </c>
      <c r="C156" s="541" t="s">
        <v>83</v>
      </c>
      <c r="D156" s="541"/>
      <c r="E156" s="541"/>
      <c r="F156" s="541"/>
      <c r="G156" s="541"/>
      <c r="H156" s="541"/>
      <c r="I156" s="541"/>
      <c r="J156" s="541"/>
      <c r="K156" s="541" t="s">
        <v>84</v>
      </c>
      <c r="L156" s="541"/>
      <c r="M156" s="541" t="s">
        <v>85</v>
      </c>
      <c r="N156" s="542"/>
    </row>
    <row r="157" spans="2:14" s="166" customFormat="1" x14ac:dyDescent="0.35">
      <c r="B157" s="283" t="s">
        <v>89</v>
      </c>
      <c r="C157" s="541" t="s">
        <v>90</v>
      </c>
      <c r="D157" s="541"/>
      <c r="E157" s="541"/>
      <c r="F157" s="541"/>
      <c r="G157" s="541"/>
      <c r="H157" s="541"/>
      <c r="I157" s="541"/>
      <c r="J157" s="541"/>
      <c r="K157" s="541" t="s">
        <v>84</v>
      </c>
      <c r="L157" s="541"/>
      <c r="M157" s="541" t="s">
        <v>85</v>
      </c>
      <c r="N157" s="542"/>
    </row>
    <row r="158" spans="2:14" s="166" customFormat="1" ht="29.15" customHeight="1" x14ac:dyDescent="0.35">
      <c r="B158" s="283" t="s">
        <v>93</v>
      </c>
      <c r="C158" s="541" t="s">
        <v>94</v>
      </c>
      <c r="D158" s="541"/>
      <c r="E158" s="541"/>
      <c r="F158" s="541"/>
      <c r="G158" s="541"/>
      <c r="H158" s="541"/>
      <c r="I158" s="541"/>
      <c r="J158" s="541"/>
      <c r="K158" s="541" t="s">
        <v>84</v>
      </c>
      <c r="L158" s="541"/>
      <c r="M158" s="541" t="s">
        <v>88</v>
      </c>
      <c r="N158" s="542"/>
    </row>
    <row r="159" spans="2:14" s="166" customFormat="1" x14ac:dyDescent="0.35">
      <c r="B159" s="283" t="s">
        <v>97</v>
      </c>
      <c r="C159" s="541" t="s">
        <v>98</v>
      </c>
      <c r="D159" s="541"/>
      <c r="E159" s="541"/>
      <c r="F159" s="541"/>
      <c r="G159" s="541"/>
      <c r="H159" s="541"/>
      <c r="I159" s="541"/>
      <c r="J159" s="541"/>
      <c r="K159" s="541" t="s">
        <v>99</v>
      </c>
      <c r="L159" s="541"/>
      <c r="M159" s="541" t="s">
        <v>85</v>
      </c>
      <c r="N159" s="542"/>
    </row>
    <row r="160" spans="2:14" s="166" customFormat="1" ht="37.5" customHeight="1" x14ac:dyDescent="0.35">
      <c r="B160" s="283" t="s">
        <v>102</v>
      </c>
      <c r="C160" s="541" t="s">
        <v>103</v>
      </c>
      <c r="D160" s="541"/>
      <c r="E160" s="541"/>
      <c r="F160" s="541"/>
      <c r="G160" s="541"/>
      <c r="H160" s="541"/>
      <c r="I160" s="541"/>
      <c r="J160" s="541"/>
      <c r="K160" s="541" t="s">
        <v>99</v>
      </c>
      <c r="L160" s="541"/>
      <c r="M160" s="541" t="s">
        <v>85</v>
      </c>
      <c r="N160" s="542"/>
    </row>
    <row r="161" spans="2:14" s="166" customFormat="1" ht="25" customHeight="1" x14ac:dyDescent="0.35">
      <c r="B161" s="283" t="s">
        <v>106</v>
      </c>
      <c r="C161" s="541" t="s">
        <v>107</v>
      </c>
      <c r="D161" s="541"/>
      <c r="E161" s="541"/>
      <c r="F161" s="541"/>
      <c r="G161" s="541"/>
      <c r="H161" s="541"/>
      <c r="I161" s="541"/>
      <c r="J161" s="541"/>
      <c r="K161" s="541" t="s">
        <v>84</v>
      </c>
      <c r="L161" s="541"/>
      <c r="M161" s="541" t="s">
        <v>85</v>
      </c>
      <c r="N161" s="542"/>
    </row>
    <row r="162" spans="2:14" s="166" customFormat="1" ht="26" x14ac:dyDescent="0.35">
      <c r="B162" s="283" t="s">
        <v>110</v>
      </c>
      <c r="C162" s="541" t="s">
        <v>438</v>
      </c>
      <c r="D162" s="541"/>
      <c r="E162" s="541"/>
      <c r="F162" s="541"/>
      <c r="G162" s="541"/>
      <c r="H162" s="541"/>
      <c r="I162" s="541"/>
      <c r="J162" s="541"/>
      <c r="K162" s="541" t="s">
        <v>84</v>
      </c>
      <c r="L162" s="541"/>
      <c r="M162" s="541" t="s">
        <v>85</v>
      </c>
      <c r="N162" s="542"/>
    </row>
    <row r="163" spans="2:14" s="166" customFormat="1" ht="26" x14ac:dyDescent="0.35">
      <c r="B163" s="283" t="s">
        <v>113</v>
      </c>
      <c r="C163" s="541" t="s">
        <v>114</v>
      </c>
      <c r="D163" s="541"/>
      <c r="E163" s="541"/>
      <c r="F163" s="541"/>
      <c r="G163" s="541"/>
      <c r="H163" s="541"/>
      <c r="I163" s="541"/>
      <c r="J163" s="541"/>
      <c r="K163" s="541" t="s">
        <v>99</v>
      </c>
      <c r="L163" s="541"/>
      <c r="M163" s="541" t="s">
        <v>85</v>
      </c>
      <c r="N163" s="542"/>
    </row>
    <row r="164" spans="2:14" s="166" customFormat="1" ht="26" x14ac:dyDescent="0.35">
      <c r="B164" s="283" t="s">
        <v>117</v>
      </c>
      <c r="C164" s="541" t="s">
        <v>118</v>
      </c>
      <c r="D164" s="541"/>
      <c r="E164" s="541"/>
      <c r="F164" s="541"/>
      <c r="G164" s="541"/>
      <c r="H164" s="541"/>
      <c r="I164" s="541"/>
      <c r="J164" s="541"/>
      <c r="K164" s="541" t="s">
        <v>99</v>
      </c>
      <c r="L164" s="541"/>
      <c r="M164" s="541" t="s">
        <v>85</v>
      </c>
      <c r="N164" s="542"/>
    </row>
    <row r="165" spans="2:14" s="166" customFormat="1" ht="39" x14ac:dyDescent="0.35">
      <c r="B165" s="283" t="s">
        <v>287</v>
      </c>
      <c r="C165" s="541" t="s">
        <v>289</v>
      </c>
      <c r="D165" s="541"/>
      <c r="E165" s="541"/>
      <c r="F165" s="541"/>
      <c r="G165" s="541"/>
      <c r="H165" s="541"/>
      <c r="I165" s="541"/>
      <c r="J165" s="541"/>
      <c r="K165" s="541" t="s">
        <v>84</v>
      </c>
      <c r="L165" s="541"/>
      <c r="M165" s="541" t="s">
        <v>85</v>
      </c>
      <c r="N165" s="542"/>
    </row>
    <row r="166" spans="2:14" s="166" customFormat="1" x14ac:dyDescent="0.35">
      <c r="B166" s="283" t="s">
        <v>121</v>
      </c>
      <c r="C166" s="541" t="s">
        <v>122</v>
      </c>
      <c r="D166" s="541"/>
      <c r="E166" s="541"/>
      <c r="F166" s="541"/>
      <c r="G166" s="541"/>
      <c r="H166" s="541"/>
      <c r="I166" s="541"/>
      <c r="J166" s="541"/>
      <c r="K166" s="541" t="s">
        <v>123</v>
      </c>
      <c r="L166" s="541"/>
      <c r="M166" s="541" t="s">
        <v>124</v>
      </c>
      <c r="N166" s="542"/>
    </row>
    <row r="167" spans="2:14" s="166" customFormat="1" ht="27.65" customHeight="1" x14ac:dyDescent="0.35">
      <c r="B167" s="283" t="s">
        <v>127</v>
      </c>
      <c r="C167" s="541" t="s">
        <v>128</v>
      </c>
      <c r="D167" s="541"/>
      <c r="E167" s="541"/>
      <c r="F167" s="541"/>
      <c r="G167" s="541"/>
      <c r="H167" s="541"/>
      <c r="I167" s="541"/>
      <c r="J167" s="541"/>
      <c r="K167" s="541" t="s">
        <v>99</v>
      </c>
      <c r="L167" s="541"/>
      <c r="M167" s="541" t="s">
        <v>85</v>
      </c>
      <c r="N167" s="542"/>
    </row>
    <row r="168" spans="2:14" s="166" customFormat="1" ht="53.5" customHeight="1" x14ac:dyDescent="0.35">
      <c r="B168" s="283" t="s">
        <v>131</v>
      </c>
      <c r="C168" s="541" t="s">
        <v>132</v>
      </c>
      <c r="D168" s="541"/>
      <c r="E168" s="541"/>
      <c r="F168" s="541"/>
      <c r="G168" s="541"/>
      <c r="H168" s="541"/>
      <c r="I168" s="541"/>
      <c r="J168" s="541"/>
      <c r="K168" s="541" t="s">
        <v>99</v>
      </c>
      <c r="L168" s="541"/>
      <c r="M168" s="541" t="s">
        <v>85</v>
      </c>
      <c r="N168" s="542"/>
    </row>
    <row r="169" spans="2:14" s="166" customFormat="1" ht="26" x14ac:dyDescent="0.35">
      <c r="B169" s="283" t="s">
        <v>135</v>
      </c>
      <c r="C169" s="541" t="s">
        <v>136</v>
      </c>
      <c r="D169" s="541"/>
      <c r="E169" s="541"/>
      <c r="F169" s="541"/>
      <c r="G169" s="541"/>
      <c r="H169" s="541"/>
      <c r="I169" s="541"/>
      <c r="J169" s="541"/>
      <c r="K169" s="541" t="s">
        <v>99</v>
      </c>
      <c r="L169" s="541"/>
      <c r="M169" s="541" t="s">
        <v>85</v>
      </c>
      <c r="N169" s="542"/>
    </row>
    <row r="170" spans="2:14" s="166" customFormat="1" ht="26.5" customHeight="1" x14ac:dyDescent="0.35">
      <c r="B170" s="283" t="s">
        <v>138</v>
      </c>
      <c r="C170" s="541" t="s">
        <v>139</v>
      </c>
      <c r="D170" s="541"/>
      <c r="E170" s="541"/>
      <c r="F170" s="541"/>
      <c r="G170" s="541"/>
      <c r="H170" s="541"/>
      <c r="I170" s="541"/>
      <c r="J170" s="541"/>
      <c r="K170" s="541" t="s">
        <v>84</v>
      </c>
      <c r="L170" s="541"/>
      <c r="M170" s="541" t="s">
        <v>88</v>
      </c>
      <c r="N170" s="542"/>
    </row>
    <row r="171" spans="2:14" s="166" customFormat="1" ht="52.5" customHeight="1" x14ac:dyDescent="0.35">
      <c r="B171" s="283" t="s">
        <v>142</v>
      </c>
      <c r="C171" s="541" t="s">
        <v>143</v>
      </c>
      <c r="D171" s="541"/>
      <c r="E171" s="541"/>
      <c r="F171" s="541"/>
      <c r="G171" s="541"/>
      <c r="H171" s="541"/>
      <c r="I171" s="541"/>
      <c r="J171" s="541"/>
      <c r="K171" s="541" t="s">
        <v>84</v>
      </c>
      <c r="L171" s="541"/>
      <c r="M171" s="541" t="s">
        <v>88</v>
      </c>
      <c r="N171" s="542"/>
    </row>
    <row r="172" spans="2:14" s="166" customFormat="1" ht="28" customHeight="1" x14ac:dyDescent="0.35">
      <c r="B172" s="283" t="s">
        <v>145</v>
      </c>
      <c r="C172" s="541" t="s">
        <v>146</v>
      </c>
      <c r="D172" s="541"/>
      <c r="E172" s="541"/>
      <c r="F172" s="541"/>
      <c r="G172" s="541"/>
      <c r="H172" s="541"/>
      <c r="I172" s="541"/>
      <c r="J172" s="541"/>
      <c r="K172" s="541" t="s">
        <v>84</v>
      </c>
      <c r="L172" s="541"/>
      <c r="M172" s="541" t="s">
        <v>88</v>
      </c>
      <c r="N172" s="542"/>
    </row>
    <row r="173" spans="2:14" s="166" customFormat="1" ht="44.15" customHeight="1" x14ac:dyDescent="0.35">
      <c r="B173" s="283" t="s">
        <v>149</v>
      </c>
      <c r="C173" s="541" t="s">
        <v>150</v>
      </c>
      <c r="D173" s="541"/>
      <c r="E173" s="541"/>
      <c r="F173" s="541"/>
      <c r="G173" s="541"/>
      <c r="H173" s="541"/>
      <c r="I173" s="541"/>
      <c r="J173" s="541"/>
      <c r="K173" s="541" t="s">
        <v>84</v>
      </c>
      <c r="L173" s="541"/>
      <c r="M173" s="541" t="s">
        <v>88</v>
      </c>
      <c r="N173" s="542"/>
    </row>
    <row r="174" spans="2:14" s="166" customFormat="1" ht="57.65" customHeight="1" x14ac:dyDescent="0.35">
      <c r="B174" s="283" t="s">
        <v>153</v>
      </c>
      <c r="C174" s="541" t="s">
        <v>154</v>
      </c>
      <c r="D174" s="541"/>
      <c r="E174" s="541"/>
      <c r="F174" s="541"/>
      <c r="G174" s="541"/>
      <c r="H174" s="541"/>
      <c r="I174" s="541"/>
      <c r="J174" s="541"/>
      <c r="K174" s="541" t="s">
        <v>84</v>
      </c>
      <c r="L174" s="541"/>
      <c r="M174" s="541" t="s">
        <v>85</v>
      </c>
      <c r="N174" s="542"/>
    </row>
    <row r="175" spans="2:14" s="166" customFormat="1" ht="28.5" customHeight="1" x14ac:dyDescent="0.35">
      <c r="B175" s="283" t="s">
        <v>156</v>
      </c>
      <c r="C175" s="541" t="s">
        <v>157</v>
      </c>
      <c r="D175" s="541"/>
      <c r="E175" s="541"/>
      <c r="F175" s="541"/>
      <c r="G175" s="541"/>
      <c r="H175" s="541"/>
      <c r="I175" s="541"/>
      <c r="J175" s="541"/>
      <c r="K175" s="541" t="s">
        <v>99</v>
      </c>
      <c r="L175" s="541"/>
      <c r="M175" s="541" t="s">
        <v>85</v>
      </c>
      <c r="N175" s="542"/>
    </row>
    <row r="176" spans="2:14" s="166" customFormat="1" ht="26" x14ac:dyDescent="0.35">
      <c r="B176" s="283" t="s">
        <v>160</v>
      </c>
      <c r="C176" s="541" t="s">
        <v>161</v>
      </c>
      <c r="D176" s="541"/>
      <c r="E176" s="541"/>
      <c r="F176" s="541"/>
      <c r="G176" s="541"/>
      <c r="H176" s="541"/>
      <c r="I176" s="541"/>
      <c r="J176" s="541"/>
      <c r="K176" s="541" t="s">
        <v>99</v>
      </c>
      <c r="L176" s="541"/>
      <c r="M176" s="541" t="s">
        <v>85</v>
      </c>
      <c r="N176" s="542"/>
    </row>
    <row r="177" spans="2:14" s="166" customFormat="1" ht="28.5" customHeight="1" x14ac:dyDescent="0.35">
      <c r="B177" s="283" t="s">
        <v>164</v>
      </c>
      <c r="C177" s="541" t="s">
        <v>141</v>
      </c>
      <c r="D177" s="541"/>
      <c r="E177" s="541"/>
      <c r="F177" s="541"/>
      <c r="G177" s="541"/>
      <c r="H177" s="541"/>
      <c r="I177" s="541"/>
      <c r="J177" s="541"/>
      <c r="K177" s="541" t="s">
        <v>84</v>
      </c>
      <c r="L177" s="541"/>
      <c r="M177" s="541" t="s">
        <v>88</v>
      </c>
      <c r="N177" s="542"/>
    </row>
    <row r="178" spans="2:14" s="166" customFormat="1" ht="28" customHeight="1" x14ac:dyDescent="0.35">
      <c r="B178" s="283" t="s">
        <v>165</v>
      </c>
      <c r="C178" s="541" t="s">
        <v>166</v>
      </c>
      <c r="D178" s="541"/>
      <c r="E178" s="541"/>
      <c r="F178" s="541"/>
      <c r="G178" s="541"/>
      <c r="H178" s="541"/>
      <c r="I178" s="541"/>
      <c r="J178" s="541"/>
      <c r="K178" s="541" t="s">
        <v>84</v>
      </c>
      <c r="L178" s="541"/>
      <c r="M178" s="541" t="s">
        <v>88</v>
      </c>
      <c r="N178" s="542"/>
    </row>
    <row r="179" spans="2:14" s="166" customFormat="1" ht="26" x14ac:dyDescent="0.35">
      <c r="B179" s="283" t="s">
        <v>169</v>
      </c>
      <c r="C179" s="541" t="s">
        <v>170</v>
      </c>
      <c r="D179" s="541"/>
      <c r="E179" s="541"/>
      <c r="F179" s="541"/>
      <c r="G179" s="541"/>
      <c r="H179" s="541"/>
      <c r="I179" s="541"/>
      <c r="J179" s="541"/>
      <c r="K179" s="541" t="s">
        <v>99</v>
      </c>
      <c r="L179" s="541"/>
      <c r="M179" s="541" t="s">
        <v>167</v>
      </c>
      <c r="N179" s="542"/>
    </row>
    <row r="180" spans="2:14" s="166" customFormat="1" x14ac:dyDescent="0.35">
      <c r="B180" s="283" t="s">
        <v>173</v>
      </c>
      <c r="C180" s="541" t="s">
        <v>174</v>
      </c>
      <c r="D180" s="541"/>
      <c r="E180" s="541"/>
      <c r="F180" s="541"/>
      <c r="G180" s="541"/>
      <c r="H180" s="541"/>
      <c r="I180" s="541"/>
      <c r="J180" s="541"/>
      <c r="K180" s="541" t="s">
        <v>175</v>
      </c>
      <c r="L180" s="541"/>
      <c r="M180" s="541" t="s">
        <v>85</v>
      </c>
      <c r="N180" s="542"/>
    </row>
    <row r="181" spans="2:14" s="166" customFormat="1" ht="39" x14ac:dyDescent="0.35">
      <c r="B181" s="284" t="s">
        <v>86</v>
      </c>
      <c r="C181" s="541" t="s">
        <v>87</v>
      </c>
      <c r="D181" s="541"/>
      <c r="E181" s="541"/>
      <c r="F181" s="541"/>
      <c r="G181" s="541"/>
      <c r="H181" s="541"/>
      <c r="I181" s="541"/>
      <c r="J181" s="541"/>
      <c r="K181" s="541" t="s">
        <v>84</v>
      </c>
      <c r="L181" s="541"/>
      <c r="M181" s="541" t="s">
        <v>88</v>
      </c>
      <c r="N181" s="542"/>
    </row>
    <row r="182" spans="2:14" ht="26" x14ac:dyDescent="0.35">
      <c r="B182" s="284" t="s">
        <v>91</v>
      </c>
      <c r="C182" s="541" t="s">
        <v>92</v>
      </c>
      <c r="D182" s="541"/>
      <c r="E182" s="541"/>
      <c r="F182" s="541"/>
      <c r="G182" s="541"/>
      <c r="H182" s="541"/>
      <c r="I182" s="541"/>
      <c r="J182" s="541"/>
      <c r="K182" s="541" t="s">
        <v>84</v>
      </c>
      <c r="L182" s="541"/>
      <c r="M182" s="541" t="s">
        <v>85</v>
      </c>
      <c r="N182" s="542"/>
    </row>
    <row r="183" spans="2:14" ht="26" x14ac:dyDescent="0.35">
      <c r="B183" s="284" t="s">
        <v>95</v>
      </c>
      <c r="C183" s="541" t="s">
        <v>96</v>
      </c>
      <c r="D183" s="541"/>
      <c r="E183" s="541"/>
      <c r="F183" s="541"/>
      <c r="G183" s="541"/>
      <c r="H183" s="541"/>
      <c r="I183" s="541"/>
      <c r="J183" s="541"/>
      <c r="K183" s="541" t="s">
        <v>84</v>
      </c>
      <c r="L183" s="541"/>
      <c r="M183" s="541" t="s">
        <v>85</v>
      </c>
      <c r="N183" s="542"/>
    </row>
    <row r="184" spans="2:14" ht="26" x14ac:dyDescent="0.35">
      <c r="B184" s="284" t="s">
        <v>100</v>
      </c>
      <c r="C184" s="541" t="s">
        <v>101</v>
      </c>
      <c r="D184" s="541"/>
      <c r="E184" s="541"/>
      <c r="F184" s="541"/>
      <c r="G184" s="541"/>
      <c r="H184" s="541"/>
      <c r="I184" s="541"/>
      <c r="J184" s="541"/>
      <c r="K184" s="541" t="s">
        <v>84</v>
      </c>
      <c r="L184" s="541"/>
      <c r="M184" s="541" t="s">
        <v>85</v>
      </c>
      <c r="N184" s="542"/>
    </row>
    <row r="185" spans="2:14" x14ac:dyDescent="0.35">
      <c r="B185" s="284" t="s">
        <v>104</v>
      </c>
      <c r="C185" s="541" t="s">
        <v>105</v>
      </c>
      <c r="D185" s="541"/>
      <c r="E185" s="541"/>
      <c r="F185" s="541"/>
      <c r="G185" s="541"/>
      <c r="H185" s="541"/>
      <c r="I185" s="541"/>
      <c r="J185" s="541"/>
      <c r="K185" s="541" t="s">
        <v>84</v>
      </c>
      <c r="L185" s="541"/>
      <c r="M185" s="541" t="s">
        <v>85</v>
      </c>
      <c r="N185" s="542"/>
    </row>
    <row r="186" spans="2:14" ht="26" x14ac:dyDescent="0.35">
      <c r="B186" s="284" t="s">
        <v>108</v>
      </c>
      <c r="C186" s="541" t="s">
        <v>109</v>
      </c>
      <c r="D186" s="541"/>
      <c r="E186" s="541"/>
      <c r="F186" s="541"/>
      <c r="G186" s="541"/>
      <c r="H186" s="541"/>
      <c r="I186" s="541"/>
      <c r="J186" s="541"/>
      <c r="K186" s="541" t="s">
        <v>84</v>
      </c>
      <c r="L186" s="541"/>
      <c r="M186" s="541" t="s">
        <v>85</v>
      </c>
      <c r="N186" s="542"/>
    </row>
    <row r="187" spans="2:14" x14ac:dyDescent="0.35">
      <c r="B187" s="284" t="s">
        <v>111</v>
      </c>
      <c r="C187" s="541" t="s">
        <v>112</v>
      </c>
      <c r="D187" s="541"/>
      <c r="E187" s="541"/>
      <c r="F187" s="541"/>
      <c r="G187" s="541"/>
      <c r="H187" s="541"/>
      <c r="I187" s="541"/>
      <c r="J187" s="541"/>
      <c r="K187" s="541" t="s">
        <v>84</v>
      </c>
      <c r="L187" s="541"/>
      <c r="M187" s="541" t="s">
        <v>85</v>
      </c>
      <c r="N187" s="542"/>
    </row>
    <row r="188" spans="2:14" ht="26" x14ac:dyDescent="0.35">
      <c r="B188" s="284" t="s">
        <v>115</v>
      </c>
      <c r="C188" s="541" t="s">
        <v>116</v>
      </c>
      <c r="D188" s="541"/>
      <c r="E188" s="541"/>
      <c r="F188" s="541"/>
      <c r="G188" s="541"/>
      <c r="H188" s="541"/>
      <c r="I188" s="541"/>
      <c r="J188" s="541"/>
      <c r="K188" s="541" t="s">
        <v>84</v>
      </c>
      <c r="L188" s="541"/>
      <c r="M188" s="541" t="s">
        <v>85</v>
      </c>
      <c r="N188" s="542"/>
    </row>
    <row r="189" spans="2:14" ht="26.15" customHeight="1" x14ac:dyDescent="0.35">
      <c r="B189" s="284" t="s">
        <v>119</v>
      </c>
      <c r="C189" s="541" t="s">
        <v>120</v>
      </c>
      <c r="D189" s="541"/>
      <c r="E189" s="541"/>
      <c r="F189" s="541"/>
      <c r="G189" s="541"/>
      <c r="H189" s="541"/>
      <c r="I189" s="541"/>
      <c r="J189" s="541"/>
      <c r="K189" s="541" t="s">
        <v>84</v>
      </c>
      <c r="L189" s="541"/>
      <c r="M189" s="541" t="s">
        <v>88</v>
      </c>
      <c r="N189" s="542"/>
    </row>
    <row r="190" spans="2:14" ht="27.65" customHeight="1" x14ac:dyDescent="0.35">
      <c r="B190" s="284" t="s">
        <v>125</v>
      </c>
      <c r="C190" s="541" t="s">
        <v>126</v>
      </c>
      <c r="D190" s="541"/>
      <c r="E190" s="541"/>
      <c r="F190" s="541"/>
      <c r="G190" s="541"/>
      <c r="H190" s="541"/>
      <c r="I190" s="541"/>
      <c r="J190" s="541"/>
      <c r="K190" s="541" t="s">
        <v>84</v>
      </c>
      <c r="L190" s="541"/>
      <c r="M190" s="541" t="s">
        <v>88</v>
      </c>
      <c r="N190" s="542"/>
    </row>
    <row r="191" spans="2:14" ht="26" x14ac:dyDescent="0.35">
      <c r="B191" s="284" t="s">
        <v>129</v>
      </c>
      <c r="C191" s="541" t="s">
        <v>130</v>
      </c>
      <c r="D191" s="541"/>
      <c r="E191" s="541"/>
      <c r="F191" s="541"/>
      <c r="G191" s="541"/>
      <c r="H191" s="541"/>
      <c r="I191" s="541"/>
      <c r="J191" s="541"/>
      <c r="K191" s="541" t="s">
        <v>84</v>
      </c>
      <c r="L191" s="541"/>
      <c r="M191" s="541" t="s">
        <v>85</v>
      </c>
      <c r="N191" s="542"/>
    </row>
    <row r="192" spans="2:14" ht="25.5" customHeight="1" x14ac:dyDescent="0.35">
      <c r="B192" s="284" t="s">
        <v>133</v>
      </c>
      <c r="C192" s="541" t="s">
        <v>134</v>
      </c>
      <c r="D192" s="541"/>
      <c r="E192" s="541"/>
      <c r="F192" s="541"/>
      <c r="G192" s="541"/>
      <c r="H192" s="541"/>
      <c r="I192" s="541"/>
      <c r="J192" s="541"/>
      <c r="K192" s="541" t="s">
        <v>84</v>
      </c>
      <c r="L192" s="541"/>
      <c r="M192" s="541" t="s">
        <v>88</v>
      </c>
      <c r="N192" s="542"/>
    </row>
    <row r="193" spans="2:14" ht="26" x14ac:dyDescent="0.35">
      <c r="B193" s="284" t="s">
        <v>137</v>
      </c>
      <c r="C193" s="541" t="s">
        <v>130</v>
      </c>
      <c r="D193" s="541"/>
      <c r="E193" s="541"/>
      <c r="F193" s="541"/>
      <c r="G193" s="541"/>
      <c r="H193" s="541"/>
      <c r="I193" s="541"/>
      <c r="J193" s="541"/>
      <c r="K193" s="541" t="s">
        <v>84</v>
      </c>
      <c r="L193" s="541"/>
      <c r="M193" s="541" t="s">
        <v>85</v>
      </c>
      <c r="N193" s="542"/>
    </row>
    <row r="194" spans="2:14" ht="39" x14ac:dyDescent="0.35">
      <c r="B194" s="284" t="s">
        <v>140</v>
      </c>
      <c r="C194" s="541" t="s">
        <v>141</v>
      </c>
      <c r="D194" s="541"/>
      <c r="E194" s="541"/>
      <c r="F194" s="541"/>
      <c r="G194" s="541"/>
      <c r="H194" s="541"/>
      <c r="I194" s="541"/>
      <c r="J194" s="541"/>
      <c r="K194" s="541" t="s">
        <v>84</v>
      </c>
      <c r="L194" s="541"/>
      <c r="M194" s="541" t="s">
        <v>88</v>
      </c>
      <c r="N194" s="542"/>
    </row>
    <row r="195" spans="2:14" ht="27" customHeight="1" x14ac:dyDescent="0.35">
      <c r="B195" s="284" t="s">
        <v>144</v>
      </c>
      <c r="C195" s="541" t="s">
        <v>141</v>
      </c>
      <c r="D195" s="541"/>
      <c r="E195" s="541"/>
      <c r="F195" s="541"/>
      <c r="G195" s="541"/>
      <c r="H195" s="541"/>
      <c r="I195" s="541"/>
      <c r="J195" s="541"/>
      <c r="K195" s="541" t="s">
        <v>84</v>
      </c>
      <c r="L195" s="541"/>
      <c r="M195" s="541" t="s">
        <v>88</v>
      </c>
      <c r="N195" s="542"/>
    </row>
    <row r="196" spans="2:14" ht="50.15" customHeight="1" x14ac:dyDescent="0.35">
      <c r="B196" s="284" t="s">
        <v>147</v>
      </c>
      <c r="C196" s="541" t="s">
        <v>148</v>
      </c>
      <c r="D196" s="541"/>
      <c r="E196" s="541"/>
      <c r="F196" s="541"/>
      <c r="G196" s="541"/>
      <c r="H196" s="541"/>
      <c r="I196" s="541"/>
      <c r="J196" s="541"/>
      <c r="K196" s="541" t="s">
        <v>84</v>
      </c>
      <c r="L196" s="541"/>
      <c r="M196" s="541" t="s">
        <v>85</v>
      </c>
      <c r="N196" s="542"/>
    </row>
    <row r="197" spans="2:14" ht="43.5" customHeight="1" x14ac:dyDescent="0.35">
      <c r="B197" s="284" t="s">
        <v>151</v>
      </c>
      <c r="C197" s="541" t="s">
        <v>152</v>
      </c>
      <c r="D197" s="541"/>
      <c r="E197" s="541"/>
      <c r="F197" s="541"/>
      <c r="G197" s="541"/>
      <c r="H197" s="541"/>
      <c r="I197" s="541"/>
      <c r="J197" s="541"/>
      <c r="K197" s="541" t="s">
        <v>84</v>
      </c>
      <c r="L197" s="541"/>
      <c r="M197" s="541" t="s">
        <v>85</v>
      </c>
      <c r="N197" s="542"/>
    </row>
    <row r="198" spans="2:14" ht="39" x14ac:dyDescent="0.35">
      <c r="B198" s="284" t="s">
        <v>155</v>
      </c>
      <c r="C198" s="541" t="s">
        <v>130</v>
      </c>
      <c r="D198" s="541"/>
      <c r="E198" s="541"/>
      <c r="F198" s="541"/>
      <c r="G198" s="541"/>
      <c r="H198" s="541"/>
      <c r="I198" s="541"/>
      <c r="J198" s="541"/>
      <c r="K198" s="541" t="s">
        <v>84</v>
      </c>
      <c r="L198" s="541"/>
      <c r="M198" s="541" t="s">
        <v>85</v>
      </c>
      <c r="N198" s="542"/>
    </row>
    <row r="199" spans="2:14" ht="25.5" customHeight="1" x14ac:dyDescent="0.35">
      <c r="B199" s="284" t="s">
        <v>158</v>
      </c>
      <c r="C199" s="541" t="s">
        <v>159</v>
      </c>
      <c r="D199" s="541"/>
      <c r="E199" s="541"/>
      <c r="F199" s="541"/>
      <c r="G199" s="541"/>
      <c r="H199" s="541"/>
      <c r="I199" s="541"/>
      <c r="J199" s="541"/>
      <c r="K199" s="541" t="s">
        <v>84</v>
      </c>
      <c r="L199" s="541"/>
      <c r="M199" s="541" t="s">
        <v>88</v>
      </c>
      <c r="N199" s="542"/>
    </row>
    <row r="200" spans="2:14" ht="26.5" customHeight="1" x14ac:dyDescent="0.35">
      <c r="B200" s="285" t="s">
        <v>162</v>
      </c>
      <c r="C200" s="545" t="s">
        <v>163</v>
      </c>
      <c r="D200" s="545"/>
      <c r="E200" s="545"/>
      <c r="F200" s="545"/>
      <c r="G200" s="545"/>
      <c r="H200" s="545"/>
      <c r="I200" s="545"/>
      <c r="J200" s="545"/>
      <c r="K200" s="545" t="s">
        <v>84</v>
      </c>
      <c r="L200" s="546"/>
      <c r="M200" s="545" t="s">
        <v>88</v>
      </c>
      <c r="N200" s="546"/>
    </row>
    <row r="202" spans="2:14" ht="44.5" customHeight="1" x14ac:dyDescent="0.35">
      <c r="B202" s="286" t="s">
        <v>167</v>
      </c>
      <c r="C202" s="547" t="s">
        <v>168</v>
      </c>
      <c r="D202" s="547"/>
      <c r="E202" s="547"/>
      <c r="F202" s="547"/>
      <c r="G202" s="547"/>
      <c r="H202" s="547"/>
      <c r="I202" s="547"/>
      <c r="J202" s="547"/>
      <c r="K202" s="547"/>
      <c r="L202" s="547"/>
      <c r="M202" s="547"/>
      <c r="N202" s="548"/>
    </row>
    <row r="203" spans="2:14" ht="52" customHeight="1" x14ac:dyDescent="0.35">
      <c r="B203" s="287" t="s">
        <v>171</v>
      </c>
      <c r="C203" s="549" t="s">
        <v>172</v>
      </c>
      <c r="D203" s="549"/>
      <c r="E203" s="549"/>
      <c r="F203" s="549"/>
      <c r="G203" s="549"/>
      <c r="H203" s="549"/>
      <c r="I203" s="549"/>
      <c r="J203" s="549"/>
      <c r="K203" s="549"/>
      <c r="L203" s="549"/>
      <c r="M203" s="549"/>
      <c r="N203" s="550"/>
    </row>
    <row r="204" spans="2:14" ht="15" customHeight="1" x14ac:dyDescent="0.35">
      <c r="B204" s="288" t="s">
        <v>176</v>
      </c>
      <c r="C204" s="543" t="s">
        <v>177</v>
      </c>
      <c r="D204" s="543"/>
      <c r="E204" s="543"/>
      <c r="F204" s="543"/>
      <c r="G204" s="543"/>
      <c r="H204" s="543"/>
      <c r="I204" s="543"/>
      <c r="J204" s="543"/>
      <c r="K204" s="543"/>
      <c r="L204" s="543"/>
      <c r="M204" s="543"/>
      <c r="N204" s="544"/>
    </row>
  </sheetData>
  <sheetProtection formatColumns="0" formatRows="0" insertColumns="0" insertRows="0" insertHyperlinks="0" deleteColumns="0" deleteRows="0" selectLockedCells="1" sort="0" autoFilter="0" pivotTables="0"/>
  <autoFilter ref="B155:N155" xr:uid="{99973B7C-991F-4402-A94D-38AF63C80CEA}">
    <filterColumn colId="1" showButton="0"/>
    <filterColumn colId="2" showButton="0"/>
    <filterColumn colId="3" showButton="0"/>
    <filterColumn colId="4" showButton="0"/>
    <filterColumn colId="5" showButton="0"/>
    <filterColumn colId="6" showButton="0"/>
    <filterColumn colId="7" showButton="0"/>
    <filterColumn colId="9" showButton="0"/>
    <filterColumn colId="11" showButton="0"/>
  </autoFilter>
  <mergeCells count="297">
    <mergeCell ref="C203:N203"/>
    <mergeCell ref="K199:L199"/>
    <mergeCell ref="M181:N181"/>
    <mergeCell ref="M183:N183"/>
    <mergeCell ref="M185:N185"/>
    <mergeCell ref="M189:N189"/>
    <mergeCell ref="M191:N191"/>
    <mergeCell ref="M193:N193"/>
    <mergeCell ref="C194:J194"/>
    <mergeCell ref="C196:J196"/>
    <mergeCell ref="C200:J200"/>
    <mergeCell ref="C198:J198"/>
    <mergeCell ref="C197:J197"/>
    <mergeCell ref="K181:L181"/>
    <mergeCell ref="K183:L183"/>
    <mergeCell ref="K185:L185"/>
    <mergeCell ref="K190:L190"/>
    <mergeCell ref="K189:L189"/>
    <mergeCell ref="C204:N204"/>
    <mergeCell ref="M196:N196"/>
    <mergeCell ref="M198:N198"/>
    <mergeCell ref="M200:N200"/>
    <mergeCell ref="K182:L182"/>
    <mergeCell ref="K184:L184"/>
    <mergeCell ref="K186:L186"/>
    <mergeCell ref="K188:L188"/>
    <mergeCell ref="K194:L194"/>
    <mergeCell ref="K196:L196"/>
    <mergeCell ref="K198:L198"/>
    <mergeCell ref="M195:N195"/>
    <mergeCell ref="M197:N197"/>
    <mergeCell ref="M199:N199"/>
    <mergeCell ref="M182:N182"/>
    <mergeCell ref="M184:N184"/>
    <mergeCell ref="M186:N186"/>
    <mergeCell ref="M188:N188"/>
    <mergeCell ref="M190:N190"/>
    <mergeCell ref="M192:N192"/>
    <mergeCell ref="M194:N194"/>
    <mergeCell ref="K193:L193"/>
    <mergeCell ref="K200:L200"/>
    <mergeCell ref="C202:N202"/>
    <mergeCell ref="K177:L177"/>
    <mergeCell ref="K195:L195"/>
    <mergeCell ref="K197:L197"/>
    <mergeCell ref="C199:J199"/>
    <mergeCell ref="C185:J185"/>
    <mergeCell ref="C193:J193"/>
    <mergeCell ref="C182:J182"/>
    <mergeCell ref="C184:J184"/>
    <mergeCell ref="C186:J186"/>
    <mergeCell ref="C188:J188"/>
    <mergeCell ref="C190:J190"/>
    <mergeCell ref="C192:J192"/>
    <mergeCell ref="C189:J189"/>
    <mergeCell ref="C191:J191"/>
    <mergeCell ref="K191:L191"/>
    <mergeCell ref="K192:L192"/>
    <mergeCell ref="C195:J195"/>
    <mergeCell ref="K173:L173"/>
    <mergeCell ref="K166:L166"/>
    <mergeCell ref="K168:L168"/>
    <mergeCell ref="K170:L170"/>
    <mergeCell ref="K172:L172"/>
    <mergeCell ref="M177:N177"/>
    <mergeCell ref="C181:J181"/>
    <mergeCell ref="C183:J183"/>
    <mergeCell ref="C187:J187"/>
    <mergeCell ref="K187:L187"/>
    <mergeCell ref="M187:N187"/>
    <mergeCell ref="K179:L179"/>
    <mergeCell ref="M179:N179"/>
    <mergeCell ref="C175:J175"/>
    <mergeCell ref="M176:N176"/>
    <mergeCell ref="M175:N175"/>
    <mergeCell ref="M178:N178"/>
    <mergeCell ref="M180:N180"/>
    <mergeCell ref="K178:L178"/>
    <mergeCell ref="K180:L180"/>
    <mergeCell ref="C177:J177"/>
    <mergeCell ref="C179:J179"/>
    <mergeCell ref="C178:J178"/>
    <mergeCell ref="C180:J180"/>
    <mergeCell ref="M163:N163"/>
    <mergeCell ref="M165:N165"/>
    <mergeCell ref="M167:N167"/>
    <mergeCell ref="M169:N169"/>
    <mergeCell ref="M171:N171"/>
    <mergeCell ref="M173:N173"/>
    <mergeCell ref="C176:J176"/>
    <mergeCell ref="C172:J172"/>
    <mergeCell ref="C160:J160"/>
    <mergeCell ref="C161:J161"/>
    <mergeCell ref="C174:J174"/>
    <mergeCell ref="C173:J173"/>
    <mergeCell ref="K174:L174"/>
    <mergeCell ref="K176:L176"/>
    <mergeCell ref="K175:L175"/>
    <mergeCell ref="M164:N164"/>
    <mergeCell ref="M166:N166"/>
    <mergeCell ref="M168:N168"/>
    <mergeCell ref="M170:N170"/>
    <mergeCell ref="M172:N172"/>
    <mergeCell ref="M174:N174"/>
    <mergeCell ref="K161:L161"/>
    <mergeCell ref="K163:L163"/>
    <mergeCell ref="K165:L165"/>
    <mergeCell ref="C163:J163"/>
    <mergeCell ref="C167:J167"/>
    <mergeCell ref="C169:J169"/>
    <mergeCell ref="C171:J171"/>
    <mergeCell ref="K158:L158"/>
    <mergeCell ref="K160:L160"/>
    <mergeCell ref="K162:L162"/>
    <mergeCell ref="K164:L164"/>
    <mergeCell ref="C164:J164"/>
    <mergeCell ref="C168:J168"/>
    <mergeCell ref="C170:J170"/>
    <mergeCell ref="C165:J165"/>
    <mergeCell ref="C166:J166"/>
    <mergeCell ref="K159:L159"/>
    <mergeCell ref="K167:L167"/>
    <mergeCell ref="K171:L171"/>
    <mergeCell ref="K169:L169"/>
    <mergeCell ref="C156:J156"/>
    <mergeCell ref="C158:J158"/>
    <mergeCell ref="C162:J162"/>
    <mergeCell ref="K156:L156"/>
    <mergeCell ref="M156:N156"/>
    <mergeCell ref="M157:N157"/>
    <mergeCell ref="C157:J157"/>
    <mergeCell ref="M158:N158"/>
    <mergeCell ref="M160:N160"/>
    <mergeCell ref="M162:N162"/>
    <mergeCell ref="K157:L157"/>
    <mergeCell ref="C159:J159"/>
    <mergeCell ref="M159:N159"/>
    <mergeCell ref="M161:N161"/>
    <mergeCell ref="L149:N149"/>
    <mergeCell ref="B125:B126"/>
    <mergeCell ref="C125:G126"/>
    <mergeCell ref="K125:L125"/>
    <mergeCell ref="M125:N125"/>
    <mergeCell ref="K126:N126"/>
    <mergeCell ref="C146:G146"/>
    <mergeCell ref="J146:N146"/>
    <mergeCell ref="K155:L155"/>
    <mergeCell ref="M155:N155"/>
    <mergeCell ref="C155:J155"/>
    <mergeCell ref="C147:G147"/>
    <mergeCell ref="J147:N147"/>
    <mergeCell ref="C148:G148"/>
    <mergeCell ref="J148:N148"/>
    <mergeCell ref="C149:D149"/>
    <mergeCell ref="E149:G149"/>
    <mergeCell ref="J149:K149"/>
    <mergeCell ref="C120:D120"/>
    <mergeCell ref="E120:G120"/>
    <mergeCell ref="J120:K120"/>
    <mergeCell ref="L120:N120"/>
    <mergeCell ref="D122:G122"/>
    <mergeCell ref="K122:N122"/>
    <mergeCell ref="C117:G117"/>
    <mergeCell ref="J117:N117"/>
    <mergeCell ref="C118:G118"/>
    <mergeCell ref="J118:N118"/>
    <mergeCell ref="C119:G119"/>
    <mergeCell ref="J119:N119"/>
    <mergeCell ref="B67:B68"/>
    <mergeCell ref="C67:G68"/>
    <mergeCell ref="K67:L67"/>
    <mergeCell ref="M67:N67"/>
    <mergeCell ref="K68:N68"/>
    <mergeCell ref="D93:G93"/>
    <mergeCell ref="K93:N93"/>
    <mergeCell ref="B96:B97"/>
    <mergeCell ref="C96:G97"/>
    <mergeCell ref="C89:G89"/>
    <mergeCell ref="J89:N89"/>
    <mergeCell ref="C90:G90"/>
    <mergeCell ref="J90:N90"/>
    <mergeCell ref="C91:D91"/>
    <mergeCell ref="E91:G91"/>
    <mergeCell ref="J91:K91"/>
    <mergeCell ref="L91:N91"/>
    <mergeCell ref="K97:N97"/>
    <mergeCell ref="K96:L96"/>
    <mergeCell ref="M96:N96"/>
    <mergeCell ref="G23:N23"/>
    <mergeCell ref="G24:N24"/>
    <mergeCell ref="G25:N25"/>
    <mergeCell ref="L39:N39"/>
    <mergeCell ref="J39:K39"/>
    <mergeCell ref="C58:G58"/>
    <mergeCell ref="J58:N58"/>
    <mergeCell ref="B38:B39"/>
    <mergeCell ref="C38:G39"/>
    <mergeCell ref="L27:N27"/>
    <mergeCell ref="L28:N28"/>
    <mergeCell ref="L29:N29"/>
    <mergeCell ref="L30:N30"/>
    <mergeCell ref="L31:N31"/>
    <mergeCell ref="L32:N32"/>
    <mergeCell ref="E28:G28"/>
    <mergeCell ref="E29:G29"/>
    <mergeCell ref="E30:G30"/>
    <mergeCell ref="E31:G31"/>
    <mergeCell ref="E32:G32"/>
    <mergeCell ref="E33:G33"/>
    <mergeCell ref="B27:D27"/>
    <mergeCell ref="B28:D28"/>
    <mergeCell ref="I27:K27"/>
    <mergeCell ref="I28:K28"/>
    <mergeCell ref="I29:K29"/>
    <mergeCell ref="I30:K30"/>
    <mergeCell ref="I31:K31"/>
    <mergeCell ref="I32:K32"/>
    <mergeCell ref="E27:G27"/>
    <mergeCell ref="B31:D31"/>
    <mergeCell ref="B32:D32"/>
    <mergeCell ref="B33:D33"/>
    <mergeCell ref="E6:N6"/>
    <mergeCell ref="E7:N7"/>
    <mergeCell ref="E8:N8"/>
    <mergeCell ref="E9:I9"/>
    <mergeCell ref="J9:K9"/>
    <mergeCell ref="L9:N9"/>
    <mergeCell ref="E10:H10"/>
    <mergeCell ref="J10:N10"/>
    <mergeCell ref="J11:N11"/>
    <mergeCell ref="E11:H11"/>
    <mergeCell ref="J12:N12"/>
    <mergeCell ref="E12:I12"/>
    <mergeCell ref="E13:H13"/>
    <mergeCell ref="J13:N13"/>
    <mergeCell ref="B16:D16"/>
    <mergeCell ref="B17:D17"/>
    <mergeCell ref="B18:D18"/>
    <mergeCell ref="E14:I14"/>
    <mergeCell ref="J14:N14"/>
    <mergeCell ref="E15:H15"/>
    <mergeCell ref="J15:N15"/>
    <mergeCell ref="E16:I16"/>
    <mergeCell ref="J16:N16"/>
    <mergeCell ref="E17:H17"/>
    <mergeCell ref="J17:N17"/>
    <mergeCell ref="E18:I18"/>
    <mergeCell ref="J18:N18"/>
    <mergeCell ref="E20:H20"/>
    <mergeCell ref="B21:C22"/>
    <mergeCell ref="L21:N21"/>
    <mergeCell ref="I21:K21"/>
    <mergeCell ref="F21:H21"/>
    <mergeCell ref="F22:H22"/>
    <mergeCell ref="I22:K22"/>
    <mergeCell ref="L22:N22"/>
    <mergeCell ref="J19:N19"/>
    <mergeCell ref="E19:H19"/>
    <mergeCell ref="B6:D6"/>
    <mergeCell ref="B7:D7"/>
    <mergeCell ref="B8:D8"/>
    <mergeCell ref="B9:D9"/>
    <mergeCell ref="B10:D10"/>
    <mergeCell ref="B11:D11"/>
    <mergeCell ref="C62:D62"/>
    <mergeCell ref="E62:G62"/>
    <mergeCell ref="J62:K62"/>
    <mergeCell ref="B29:D29"/>
    <mergeCell ref="B30:D30"/>
    <mergeCell ref="B19:D19"/>
    <mergeCell ref="B20:D20"/>
    <mergeCell ref="B12:D12"/>
    <mergeCell ref="B23:D23"/>
    <mergeCell ref="B24:D24"/>
    <mergeCell ref="B25:D25"/>
    <mergeCell ref="B13:D13"/>
    <mergeCell ref="B14:D14"/>
    <mergeCell ref="B15:D15"/>
    <mergeCell ref="E24:F24"/>
    <mergeCell ref="E25:F25"/>
    <mergeCell ref="E23:F23"/>
    <mergeCell ref="J20:N20"/>
    <mergeCell ref="L62:N62"/>
    <mergeCell ref="C59:G59"/>
    <mergeCell ref="C60:G60"/>
    <mergeCell ref="D35:G35"/>
    <mergeCell ref="K35:N35"/>
    <mergeCell ref="K38:L38"/>
    <mergeCell ref="M38:N38"/>
    <mergeCell ref="C88:G88"/>
    <mergeCell ref="J88:N88"/>
    <mergeCell ref="C61:G61"/>
    <mergeCell ref="J59:N59"/>
    <mergeCell ref="J60:N60"/>
    <mergeCell ref="J61:N61"/>
    <mergeCell ref="D64:G64"/>
    <mergeCell ref="K64:N64"/>
  </mergeCells>
  <conditionalFormatting sqref="C35">
    <cfRule type="cellIs" dxfId="17" priority="23" operator="equal">
      <formula>"Ne"</formula>
    </cfRule>
  </conditionalFormatting>
  <conditionalFormatting sqref="J35">
    <cfRule type="cellIs" dxfId="16" priority="19" operator="equal">
      <formula>"Ne"</formula>
    </cfRule>
  </conditionalFormatting>
  <conditionalFormatting sqref="C64">
    <cfRule type="cellIs" dxfId="15" priority="6" operator="equal">
      <formula>"Ne"</formula>
    </cfRule>
  </conditionalFormatting>
  <conditionalFormatting sqref="J64">
    <cfRule type="cellIs" dxfId="14" priority="5" operator="equal">
      <formula>"Ne"</formula>
    </cfRule>
  </conditionalFormatting>
  <conditionalFormatting sqref="C93">
    <cfRule type="cellIs" dxfId="13" priority="4" operator="equal">
      <formula>"Ne"</formula>
    </cfRule>
  </conditionalFormatting>
  <conditionalFormatting sqref="J93">
    <cfRule type="cellIs" dxfId="12" priority="3" operator="equal">
      <formula>"Ne"</formula>
    </cfRule>
  </conditionalFormatting>
  <conditionalFormatting sqref="C122">
    <cfRule type="cellIs" dxfId="11" priority="2" operator="equal">
      <formula>"Ne"</formula>
    </cfRule>
  </conditionalFormatting>
  <conditionalFormatting sqref="J122">
    <cfRule type="cellIs" dxfId="10" priority="1" operator="equal">
      <formula>"Ne"</formula>
    </cfRule>
  </conditionalFormatting>
  <printOptions horizontalCentered="1"/>
  <pageMargins left="0.23622047244094491" right="0.23622047244094491" top="0.15748031496062992" bottom="0.15748031496062992" header="0.31496062992125984" footer="0.31496062992125984"/>
  <pageSetup paperSize="9" scale="55" fitToHeight="4" orientation="portrait" r:id="rId1"/>
  <rowBreaks count="1" manualBreakCount="1">
    <brk id="15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4F8D-C085-48DD-A2C8-FE8BCF6FB8B0}">
  <sheetPr>
    <tabColor rgb="FFFFFF00"/>
  </sheetPr>
  <dimension ref="B1:N204"/>
  <sheetViews>
    <sheetView showGridLines="0" zoomScaleNormal="100" workbookViewId="0">
      <selection activeCell="C58" sqref="C58:G58"/>
    </sheetView>
  </sheetViews>
  <sheetFormatPr defaultColWidth="9.1796875" defaultRowHeight="14.5" outlineLevelRow="1" x14ac:dyDescent="0.35"/>
  <cols>
    <col min="1" max="1" width="3.453125" style="1" customWidth="1"/>
    <col min="2" max="2" width="20" style="1" customWidth="1"/>
    <col min="3" max="3" width="12.1796875" style="1" customWidth="1"/>
    <col min="4" max="4" width="15.453125" style="1" customWidth="1"/>
    <col min="5" max="7" width="12.1796875" style="1" customWidth="1"/>
    <col min="8" max="8" width="7.26953125" style="1" customWidth="1"/>
    <col min="9" max="9" width="19.453125" style="1" customWidth="1"/>
    <col min="10" max="14" width="12.1796875" style="1" customWidth="1"/>
    <col min="15" max="15" width="10.26953125" style="1" customWidth="1"/>
    <col min="16" max="16384" width="9.1796875" style="1"/>
  </cols>
  <sheetData>
    <row r="1" spans="2:14" ht="2.5" customHeight="1" x14ac:dyDescent="0.35"/>
    <row r="2" spans="2:14" ht="20.149999999999999" customHeight="1" x14ac:dyDescent="0.35"/>
    <row r="3" spans="2:14" ht="20.149999999999999" customHeight="1" x14ac:dyDescent="0.35">
      <c r="B3" s="257" t="s">
        <v>311</v>
      </c>
      <c r="C3" s="258"/>
      <c r="D3" s="258"/>
      <c r="E3" s="258"/>
      <c r="F3" s="258"/>
      <c r="G3" s="259" t="s">
        <v>312</v>
      </c>
      <c r="H3" s="239"/>
      <c r="I3" s="289" t="s">
        <v>298</v>
      </c>
      <c r="J3" s="259"/>
      <c r="K3" s="259"/>
      <c r="M3" s="239"/>
    </row>
    <row r="4" spans="2:14" ht="20.149999999999999" customHeight="1" x14ac:dyDescent="0.35">
      <c r="B4" s="257"/>
      <c r="C4" s="258"/>
      <c r="D4" s="258"/>
      <c r="E4" s="258"/>
      <c r="F4" s="258"/>
      <c r="G4" s="258"/>
      <c r="H4" s="257"/>
      <c r="I4" s="257"/>
      <c r="J4" s="257"/>
      <c r="K4" s="257"/>
      <c r="L4" s="257"/>
      <c r="M4" s="257"/>
    </row>
    <row r="5" spans="2:14" ht="5.15" customHeight="1" thickBot="1" x14ac:dyDescent="0.4"/>
    <row r="6" spans="2:14" x14ac:dyDescent="0.35">
      <c r="B6" s="470" t="s">
        <v>302</v>
      </c>
      <c r="C6" s="471"/>
      <c r="D6" s="471"/>
      <c r="E6" s="493" t="str">
        <f>IF('Karta pro LOG'!E4=0,"",'Karta pro LOG'!E4)</f>
        <v/>
      </c>
      <c r="F6" s="494"/>
      <c r="G6" s="494"/>
      <c r="H6" s="494"/>
      <c r="I6" s="494"/>
      <c r="J6" s="494"/>
      <c r="K6" s="494"/>
      <c r="L6" s="494"/>
      <c r="M6" s="494"/>
      <c r="N6" s="495"/>
    </row>
    <row r="7" spans="2:14" x14ac:dyDescent="0.35">
      <c r="B7" s="472" t="s">
        <v>303</v>
      </c>
      <c r="C7" s="473"/>
      <c r="D7" s="473"/>
      <c r="E7" s="496" t="str">
        <f>IF('Karta pro LOG'!E5=0,"",'Karta pro LOG'!E5)</f>
        <v/>
      </c>
      <c r="F7" s="497"/>
      <c r="G7" s="497"/>
      <c r="H7" s="497"/>
      <c r="I7" s="497"/>
      <c r="J7" s="497"/>
      <c r="K7" s="497"/>
      <c r="L7" s="497"/>
      <c r="M7" s="497"/>
      <c r="N7" s="498"/>
    </row>
    <row r="8" spans="2:14" x14ac:dyDescent="0.35">
      <c r="B8" s="472" t="s">
        <v>304</v>
      </c>
      <c r="C8" s="473"/>
      <c r="D8" s="473"/>
      <c r="E8" s="496" t="s">
        <v>432</v>
      </c>
      <c r="F8" s="497"/>
      <c r="G8" s="497"/>
      <c r="H8" s="497"/>
      <c r="I8" s="497"/>
      <c r="J8" s="497"/>
      <c r="K8" s="497"/>
      <c r="L8" s="497"/>
      <c r="M8" s="497"/>
      <c r="N8" s="498"/>
    </row>
    <row r="9" spans="2:14" x14ac:dyDescent="0.35">
      <c r="B9" s="472" t="s">
        <v>305</v>
      </c>
      <c r="C9" s="473"/>
      <c r="D9" s="473"/>
      <c r="E9" s="496" t="str">
        <f>IF(_xlfn.SINGLE('Karta pro LOG'!E7)=0,"",'Karta pro LOG'!E7)</f>
        <v/>
      </c>
      <c r="F9" s="497"/>
      <c r="G9" s="497"/>
      <c r="H9" s="497"/>
      <c r="I9" s="499"/>
      <c r="J9" s="500" t="s">
        <v>313</v>
      </c>
      <c r="K9" s="501"/>
      <c r="L9" s="496" t="str">
        <f>IF(_xlfn.SINGLE('Karta pro LOG'!E8)=0,"",'Karta pro LOG'!E8)</f>
        <v/>
      </c>
      <c r="M9" s="497"/>
      <c r="N9" s="498"/>
    </row>
    <row r="10" spans="2:14" x14ac:dyDescent="0.35">
      <c r="B10" s="472" t="s">
        <v>306</v>
      </c>
      <c r="C10" s="473"/>
      <c r="D10" s="473"/>
      <c r="E10" s="476" t="str">
        <f>IF('Karta pro LOG'!E9=0,"",'Karta pro LOG'!E9)</f>
        <v>Jméno, příjmení</v>
      </c>
      <c r="F10" s="480"/>
      <c r="G10" s="480"/>
      <c r="H10" s="477"/>
      <c r="I10" s="209" t="str">
        <f>IF('Karta pro LOG'!F9=0,"",'Karta pro LOG'!F9)</f>
        <v>telefon</v>
      </c>
      <c r="J10" s="476" t="str">
        <f>IF('Karta pro LOG'!G9=0,"",'Karta pro LOG'!G9)</f>
        <v>e-mail</v>
      </c>
      <c r="K10" s="480"/>
      <c r="L10" s="480"/>
      <c r="M10" s="480"/>
      <c r="N10" s="481"/>
    </row>
    <row r="11" spans="2:14" x14ac:dyDescent="0.35">
      <c r="B11" s="551" t="s">
        <v>307</v>
      </c>
      <c r="C11" s="460"/>
      <c r="D11" s="460"/>
      <c r="E11" s="476" t="str">
        <f>IF('Karta pro LOG'!E10=0,"",'Karta pro LOG'!E10)</f>
        <v>Jméno, příjmení</v>
      </c>
      <c r="F11" s="480"/>
      <c r="G11" s="480"/>
      <c r="H11" s="477"/>
      <c r="I11" s="209" t="str">
        <f>IF('Karta pro LOG'!F10=0,"",'Karta pro LOG'!F10)</f>
        <v>telefon</v>
      </c>
      <c r="J11" s="476" t="str">
        <f>IF('Karta pro LOG'!G10=0,"",'Karta pro LOG'!G10)</f>
        <v>e-mail</v>
      </c>
      <c r="K11" s="480"/>
      <c r="L11" s="480"/>
      <c r="M11" s="480"/>
      <c r="N11" s="481"/>
    </row>
    <row r="12" spans="2:14" x14ac:dyDescent="0.35">
      <c r="B12" s="551" t="s">
        <v>431</v>
      </c>
      <c r="C12" s="460"/>
      <c r="D12" s="460"/>
      <c r="E12" s="482"/>
      <c r="F12" s="483"/>
      <c r="G12" s="483"/>
      <c r="H12" s="483"/>
      <c r="I12" s="484"/>
      <c r="J12" s="476" t="str">
        <f>IF('Karta pro LOG'!E11=0,"",'Karta pro LOG'!E11)</f>
        <v>e-mail</v>
      </c>
      <c r="K12" s="480"/>
      <c r="L12" s="480"/>
      <c r="M12" s="480"/>
      <c r="N12" s="481"/>
    </row>
    <row r="13" spans="2:14" outlineLevel="1" x14ac:dyDescent="0.35">
      <c r="B13" s="551" t="s">
        <v>307</v>
      </c>
      <c r="C13" s="460"/>
      <c r="D13" s="460"/>
      <c r="E13" s="476" t="str">
        <f>IF('Karta pro LOG'!E12=0,"",'Karta pro LOG'!E12)</f>
        <v>Jméno, příjmení</v>
      </c>
      <c r="F13" s="480"/>
      <c r="G13" s="480"/>
      <c r="H13" s="477"/>
      <c r="I13" s="209" t="str">
        <f>IF('Karta pro LOG'!F12=0,"",'Karta pro LOG'!F12)</f>
        <v>telefon</v>
      </c>
      <c r="J13" s="476" t="str">
        <f>IF('Karta pro LOG'!G12=0,"",'Karta pro LOG'!G12)</f>
        <v>e-mail</v>
      </c>
      <c r="K13" s="480"/>
      <c r="L13" s="480"/>
      <c r="M13" s="480"/>
      <c r="N13" s="481"/>
    </row>
    <row r="14" spans="2:14" outlineLevel="1" x14ac:dyDescent="0.35">
      <c r="B14" s="551" t="s">
        <v>431</v>
      </c>
      <c r="C14" s="460"/>
      <c r="D14" s="460"/>
      <c r="E14" s="482"/>
      <c r="F14" s="483"/>
      <c r="G14" s="483"/>
      <c r="H14" s="483"/>
      <c r="I14" s="484"/>
      <c r="J14" s="476" t="str">
        <f>IF('Karta pro LOG'!E13=0,"",'Karta pro LOG'!E13)</f>
        <v>e-mail</v>
      </c>
      <c r="K14" s="480"/>
      <c r="L14" s="480"/>
      <c r="M14" s="480"/>
      <c r="N14" s="481"/>
    </row>
    <row r="15" spans="2:14" outlineLevel="1" x14ac:dyDescent="0.35">
      <c r="B15" s="551" t="s">
        <v>307</v>
      </c>
      <c r="C15" s="460"/>
      <c r="D15" s="460"/>
      <c r="E15" s="476" t="str">
        <f>IF('Karta pro LOG'!E14=0,"",'Karta pro LOG'!E14)</f>
        <v>Jméno, příjmení</v>
      </c>
      <c r="F15" s="480"/>
      <c r="G15" s="480"/>
      <c r="H15" s="477"/>
      <c r="I15" s="209" t="str">
        <f>IF('Karta pro LOG'!F14=0,"",'Karta pro LOG'!F14)</f>
        <v>telefon</v>
      </c>
      <c r="J15" s="476" t="str">
        <f>IF('Karta pro LOG'!G14=0,"",'Karta pro LOG'!G14)</f>
        <v>e-mail</v>
      </c>
      <c r="K15" s="480"/>
      <c r="L15" s="480"/>
      <c r="M15" s="480"/>
      <c r="N15" s="481"/>
    </row>
    <row r="16" spans="2:14" outlineLevel="1" x14ac:dyDescent="0.35">
      <c r="B16" s="551" t="s">
        <v>431</v>
      </c>
      <c r="C16" s="460"/>
      <c r="D16" s="460"/>
      <c r="E16" s="482"/>
      <c r="F16" s="483"/>
      <c r="G16" s="483"/>
      <c r="H16" s="483"/>
      <c r="I16" s="484"/>
      <c r="J16" s="476" t="str">
        <f>IF('Karta pro LOG'!E15=0,"",'Karta pro LOG'!E15)</f>
        <v>e-mail</v>
      </c>
      <c r="K16" s="480"/>
      <c r="L16" s="480"/>
      <c r="M16" s="480"/>
      <c r="N16" s="481"/>
    </row>
    <row r="17" spans="2:14" outlineLevel="1" x14ac:dyDescent="0.35">
      <c r="B17" s="472" t="s">
        <v>307</v>
      </c>
      <c r="C17" s="473"/>
      <c r="D17" s="473"/>
      <c r="E17" s="476" t="str">
        <f>IF('Karta pro LOG'!E16=0,"",'Karta pro LOG'!E16)</f>
        <v>Jméno, příjmení</v>
      </c>
      <c r="F17" s="480"/>
      <c r="G17" s="480"/>
      <c r="H17" s="477"/>
      <c r="I17" s="209" t="str">
        <f>IF('Karta pro LOG'!F16=0,"",'Karta pro LOG'!F16)</f>
        <v>telefon</v>
      </c>
      <c r="J17" s="476" t="str">
        <f>IF('Karta pro LOG'!G16=0,"",'Karta pro LOG'!G16)</f>
        <v>e-mail</v>
      </c>
      <c r="K17" s="480"/>
      <c r="L17" s="480"/>
      <c r="M17" s="480"/>
      <c r="N17" s="481"/>
    </row>
    <row r="18" spans="2:14" outlineLevel="1" x14ac:dyDescent="0.35">
      <c r="B18" s="551" t="s">
        <v>431</v>
      </c>
      <c r="C18" s="460"/>
      <c r="D18" s="460"/>
      <c r="E18" s="482"/>
      <c r="F18" s="483"/>
      <c r="G18" s="483"/>
      <c r="H18" s="483"/>
      <c r="I18" s="484"/>
      <c r="J18" s="476" t="str">
        <f>IF('Karta pro LOG'!E17=0,"",'Karta pro LOG'!E17)</f>
        <v>e-mail</v>
      </c>
      <c r="K18" s="480"/>
      <c r="L18" s="480"/>
      <c r="M18" s="480"/>
      <c r="N18" s="481"/>
    </row>
    <row r="19" spans="2:14" x14ac:dyDescent="0.35">
      <c r="B19" s="472" t="s">
        <v>308</v>
      </c>
      <c r="C19" s="473"/>
      <c r="D19" s="473"/>
      <c r="E19" s="476" t="str">
        <f>IF('Karta pro LOG'!E18=0,"",'Karta pro LOG'!E18)</f>
        <v>Jméno, příjmení</v>
      </c>
      <c r="F19" s="480"/>
      <c r="G19" s="480"/>
      <c r="H19" s="477"/>
      <c r="I19" s="209" t="str">
        <f>IF('Karta pro LOG'!F18=0,"",'Karta pro LOG'!F18)</f>
        <v>telefon</v>
      </c>
      <c r="J19" s="476" t="str">
        <f>IF('Karta pro LOG'!G18=0,"",'Karta pro LOG'!G18)</f>
        <v>e-mail</v>
      </c>
      <c r="K19" s="480"/>
      <c r="L19" s="480"/>
      <c r="M19" s="480"/>
      <c r="N19" s="481"/>
    </row>
    <row r="20" spans="2:14" x14ac:dyDescent="0.35">
      <c r="B20" s="472" t="s">
        <v>309</v>
      </c>
      <c r="C20" s="473"/>
      <c r="D20" s="473"/>
      <c r="E20" s="482"/>
      <c r="F20" s="483"/>
      <c r="G20" s="483"/>
      <c r="H20" s="484"/>
      <c r="I20" s="209" t="str">
        <f>IF('Karta pro LOG'!E19=0,"",'Karta pro LOG'!E19)</f>
        <v>telefon</v>
      </c>
      <c r="J20" s="476" t="str">
        <f>IF('Karta pro LOG'!F19=0,"",'Karta pro LOG'!F19)</f>
        <v>e-mail</v>
      </c>
      <c r="K20" s="480"/>
      <c r="L20" s="480"/>
      <c r="M20" s="480"/>
      <c r="N20" s="481"/>
    </row>
    <row r="21" spans="2:14" s="166" customFormat="1" ht="15" customHeight="1" x14ac:dyDescent="0.35">
      <c r="B21" s="485" t="s">
        <v>310</v>
      </c>
      <c r="C21" s="486"/>
      <c r="D21" s="362" t="s">
        <v>330</v>
      </c>
      <c r="E21" s="324" t="str">
        <f>IF('Karta pro OBCH'!C26=0,"",'Karta pro OBCH'!C26)</f>
        <v>PSČ</v>
      </c>
      <c r="F21" s="489" t="str">
        <f>IF('Karta pro OBCH'!D26=0,"",'Karta pro OBCH'!D26)</f>
        <v>Název</v>
      </c>
      <c r="G21" s="490"/>
      <c r="H21" s="492"/>
      <c r="I21" s="489" t="str">
        <f>IF('Karta pro OBCH'!E26=0,"",'Karta pro OBCH'!E26)</f>
        <v>Ulice č.p./č.o</v>
      </c>
      <c r="J21" s="490"/>
      <c r="K21" s="492"/>
      <c r="L21" s="489" t="str">
        <f>IF('Karta pro OBCH'!F26=0,"",'Karta pro OBCH'!F26)</f>
        <v>Město (Obec)</v>
      </c>
      <c r="M21" s="490"/>
      <c r="N21" s="491"/>
    </row>
    <row r="22" spans="2:14" s="166" customFormat="1" ht="15" customHeight="1" x14ac:dyDescent="0.35">
      <c r="B22" s="487"/>
      <c r="C22" s="488"/>
      <c r="D22" s="363" t="s">
        <v>392</v>
      </c>
      <c r="E22" s="324" t="str">
        <f>IF('Karta pro OBCH'!J26=0,"",'Karta pro OBCH'!J26)</f>
        <v>PSČ</v>
      </c>
      <c r="F22" s="489" t="str">
        <f>IF('Karta pro OBCH'!K26=0,"",'Karta pro OBCH'!K26)</f>
        <v>Název</v>
      </c>
      <c r="G22" s="490"/>
      <c r="H22" s="490"/>
      <c r="I22" s="489" t="str">
        <f>IF('Karta pro OBCH'!L26=0,"",'Karta pro OBCH'!L26)</f>
        <v>Ulice č.p./č.o</v>
      </c>
      <c r="J22" s="490"/>
      <c r="K22" s="490"/>
      <c r="L22" s="489" t="str">
        <f>IF('Karta pro OBCH'!M26=0,"",'Karta pro OBCH'!M26)</f>
        <v>Město (Obec)</v>
      </c>
      <c r="M22" s="490"/>
      <c r="N22" s="491"/>
    </row>
    <row r="23" spans="2:14" x14ac:dyDescent="0.35">
      <c r="B23" s="472" t="s">
        <v>314</v>
      </c>
      <c r="C23" s="473"/>
      <c r="D23" s="473"/>
      <c r="E23" s="476" t="str">
        <f>IF('Karta pro OBCH'!E20=0,"",'Karta pro OBCH'!E20)</f>
        <v>telefon</v>
      </c>
      <c r="F23" s="477"/>
      <c r="G23" s="476" t="str">
        <f>IF('Karta pro OBCH'!F20=0,"",'Karta pro OBCH'!F20)</f>
        <v>e-mail</v>
      </c>
      <c r="H23" s="480"/>
      <c r="I23" s="480"/>
      <c r="J23" s="480"/>
      <c r="K23" s="480"/>
      <c r="L23" s="480"/>
      <c r="M23" s="480"/>
      <c r="N23" s="481"/>
    </row>
    <row r="24" spans="2:14" x14ac:dyDescent="0.35">
      <c r="B24" s="472" t="s">
        <v>315</v>
      </c>
      <c r="C24" s="473"/>
      <c r="D24" s="473"/>
      <c r="E24" s="476" t="str">
        <f>IF('Karta pro OBCH'!E21=0,"",'Karta pro OBCH'!E21)</f>
        <v>telefon</v>
      </c>
      <c r="F24" s="477"/>
      <c r="G24" s="476" t="str">
        <f>IF('Karta pro OBCH'!F21=0,"",'Karta pro OBCH'!F21)</f>
        <v>e-mail</v>
      </c>
      <c r="H24" s="480"/>
      <c r="I24" s="480"/>
      <c r="J24" s="480"/>
      <c r="K24" s="480"/>
      <c r="L24" s="480"/>
      <c r="M24" s="480"/>
      <c r="N24" s="481"/>
    </row>
    <row r="25" spans="2:14" ht="15" thickBot="1" x14ac:dyDescent="0.4">
      <c r="B25" s="552" t="s">
        <v>316</v>
      </c>
      <c r="C25" s="475"/>
      <c r="D25" s="475"/>
      <c r="E25" s="478" t="str">
        <f>IF('Karta pro OBCH'!E22=0,"",'Karta pro OBCH'!E22)</f>
        <v>telefon</v>
      </c>
      <c r="F25" s="479"/>
      <c r="G25" s="478" t="str">
        <f>IF('Karta pro OBCH'!F22=0,"",'Karta pro OBCH'!F22)</f>
        <v>e-mail</v>
      </c>
      <c r="H25" s="505"/>
      <c r="I25" s="505"/>
      <c r="J25" s="505"/>
      <c r="K25" s="505"/>
      <c r="L25" s="505"/>
      <c r="M25" s="505"/>
      <c r="N25" s="506"/>
    </row>
    <row r="26" spans="2:14" ht="15" thickBot="1" x14ac:dyDescent="0.4">
      <c r="B26" s="210"/>
      <c r="C26" s="210"/>
      <c r="D26" s="210"/>
      <c r="E26" s="208"/>
      <c r="F26" s="208"/>
      <c r="G26" s="208"/>
      <c r="H26" s="208"/>
      <c r="I26" s="208"/>
      <c r="J26" s="208"/>
      <c r="K26" s="208"/>
      <c r="L26" s="208"/>
      <c r="M26" s="208"/>
      <c r="N26" s="208"/>
    </row>
    <row r="27" spans="2:14" x14ac:dyDescent="0.35">
      <c r="B27" s="470" t="s">
        <v>317</v>
      </c>
      <c r="C27" s="471"/>
      <c r="D27" s="471"/>
      <c r="E27" s="502" t="str">
        <f>IF('Karta pro LOG'!J4=0,"",'Karta pro LOG'!J4)</f>
        <v/>
      </c>
      <c r="F27" s="503"/>
      <c r="G27" s="504"/>
      <c r="H27" s="208"/>
      <c r="I27" s="470" t="s">
        <v>324</v>
      </c>
      <c r="J27" s="471"/>
      <c r="K27" s="471"/>
      <c r="L27" s="520" t="str">
        <f>IF('Karta pro LOG'!J18=0,"",'Karta pro LOG'!J18)</f>
        <v/>
      </c>
      <c r="M27" s="520"/>
      <c r="N27" s="521"/>
    </row>
    <row r="28" spans="2:14" x14ac:dyDescent="0.35">
      <c r="B28" s="472" t="s">
        <v>318</v>
      </c>
      <c r="C28" s="473"/>
      <c r="D28" s="473"/>
      <c r="E28" s="526" t="str">
        <f>IF('Karta pro LOG'!J5=0,"",'Karta pro LOG'!J5)</f>
        <v/>
      </c>
      <c r="F28" s="526"/>
      <c r="G28" s="527"/>
      <c r="H28" s="208"/>
      <c r="I28" s="472" t="s">
        <v>325</v>
      </c>
      <c r="J28" s="473"/>
      <c r="K28" s="473"/>
      <c r="L28" s="522" t="str">
        <f>IF('Karta pro LOG'!J19=0,"",'Karta pro LOG'!J19)</f>
        <v/>
      </c>
      <c r="M28" s="522"/>
      <c r="N28" s="523"/>
    </row>
    <row r="29" spans="2:14" x14ac:dyDescent="0.35">
      <c r="B29" s="472" t="s">
        <v>319</v>
      </c>
      <c r="C29" s="473"/>
      <c r="D29" s="473"/>
      <c r="E29" s="528" t="str">
        <f>IF('Karta pro LOG'!J6=0,"",'Karta pro LOG'!J6)</f>
        <v/>
      </c>
      <c r="F29" s="528"/>
      <c r="G29" s="529"/>
      <c r="H29" s="208"/>
      <c r="I29" s="472" t="s">
        <v>326</v>
      </c>
      <c r="J29" s="473"/>
      <c r="K29" s="473"/>
      <c r="L29" s="522" t="str">
        <f>IF('Karta pro LOG'!J20=0,"",'Karta pro LOG'!J20)</f>
        <v/>
      </c>
      <c r="M29" s="522"/>
      <c r="N29" s="523"/>
    </row>
    <row r="30" spans="2:14" x14ac:dyDescent="0.35">
      <c r="B30" s="472" t="s">
        <v>320</v>
      </c>
      <c r="C30" s="473"/>
      <c r="D30" s="473"/>
      <c r="E30" s="528" t="str">
        <f>IF('Karta pro LOG'!J7=0,"",'Karta pro LOG'!J7)</f>
        <v/>
      </c>
      <c r="F30" s="528"/>
      <c r="G30" s="529"/>
      <c r="H30" s="208"/>
      <c r="I30" s="472" t="s">
        <v>327</v>
      </c>
      <c r="J30" s="473"/>
      <c r="K30" s="473"/>
      <c r="L30" s="522" t="str">
        <f>IF('Karta pro LOG'!J21=0,"",'Karta pro LOG'!J21)</f>
        <v/>
      </c>
      <c r="M30" s="522"/>
      <c r="N30" s="523"/>
    </row>
    <row r="31" spans="2:14" x14ac:dyDescent="0.35">
      <c r="B31" s="472" t="s">
        <v>321</v>
      </c>
      <c r="C31" s="473"/>
      <c r="D31" s="473"/>
      <c r="E31" s="528" t="str">
        <f>IF('Karta pro LOG'!J8=0,"",'Karta pro LOG'!J8)</f>
        <v/>
      </c>
      <c r="F31" s="528"/>
      <c r="G31" s="529"/>
      <c r="H31" s="208"/>
      <c r="I31" s="472" t="s">
        <v>328</v>
      </c>
      <c r="J31" s="473"/>
      <c r="K31" s="473"/>
      <c r="L31" s="522" t="str">
        <f>IF('Karta pro LOG'!J22=0,"",'Karta pro LOG'!J22)</f>
        <v/>
      </c>
      <c r="M31" s="522"/>
      <c r="N31" s="523"/>
    </row>
    <row r="32" spans="2:14" ht="15" thickBot="1" x14ac:dyDescent="0.4">
      <c r="B32" s="472" t="s">
        <v>322</v>
      </c>
      <c r="C32" s="473"/>
      <c r="D32" s="473"/>
      <c r="E32" s="530" t="str">
        <f>IF('Karta pro LOG'!J9=0,"",'Karta pro LOG'!J9)</f>
        <v/>
      </c>
      <c r="F32" s="530"/>
      <c r="G32" s="531"/>
      <c r="H32" s="208"/>
      <c r="I32" s="474" t="s">
        <v>329</v>
      </c>
      <c r="J32" s="475"/>
      <c r="K32" s="475"/>
      <c r="L32" s="524" t="str">
        <f>IF('Karta pro LOG'!J23=0,"",'Karta pro LOG'!J23)</f>
        <v/>
      </c>
      <c r="M32" s="524"/>
      <c r="N32" s="525"/>
    </row>
    <row r="33" spans="2:14" ht="16.5" customHeight="1" thickBot="1" x14ac:dyDescent="0.4">
      <c r="B33" s="474" t="s">
        <v>323</v>
      </c>
      <c r="C33" s="475"/>
      <c r="D33" s="475"/>
      <c r="E33" s="532" t="str">
        <f>IF('Karta pro LOG'!J10=0,"",'Karta pro LOG'!J10)</f>
        <v/>
      </c>
      <c r="F33" s="532"/>
      <c r="G33" s="533"/>
    </row>
    <row r="34" spans="2:14" ht="16.5" customHeight="1" thickBot="1" x14ac:dyDescent="0.4">
      <c r="J34" s="206"/>
      <c r="K34" s="207"/>
    </row>
    <row r="35" spans="2:14" ht="29.5" customHeight="1" thickBot="1" x14ac:dyDescent="0.4">
      <c r="B35" s="333" t="s">
        <v>330</v>
      </c>
      <c r="C35" s="334" t="str">
        <f>IF('[1]Karta pro LOG'!C26=0,"",'[1]Karta pro LOG'!C26)</f>
        <v/>
      </c>
      <c r="D35" s="556" t="s">
        <v>331</v>
      </c>
      <c r="E35" s="557"/>
      <c r="F35" s="557"/>
      <c r="G35" s="558"/>
      <c r="H35" s="211"/>
      <c r="I35" s="333" t="s">
        <v>339</v>
      </c>
      <c r="J35" s="334" t="str">
        <f>IF('[1]Karta pro LOG'!J26=0,"",'[1]Karta pro LOG'!J26)</f>
        <v/>
      </c>
      <c r="K35" s="556" t="s">
        <v>331</v>
      </c>
      <c r="L35" s="557"/>
      <c r="M35" s="557"/>
      <c r="N35" s="558"/>
    </row>
    <row r="36" spans="2:14" ht="34" customHeight="1" x14ac:dyDescent="0.35">
      <c r="B36" s="335" t="s">
        <v>332</v>
      </c>
      <c r="C36" s="328" t="str">
        <f>IF('[1]Karta pro LOG'!C27=0,"",'[1]Karta pro LOG'!C27)</f>
        <v/>
      </c>
      <c r="D36" s="336" t="s">
        <v>333</v>
      </c>
      <c r="E36" s="337" t="s">
        <v>334</v>
      </c>
      <c r="F36" s="337" t="s">
        <v>335</v>
      </c>
      <c r="G36" s="338" t="s">
        <v>336</v>
      </c>
      <c r="H36" s="211"/>
      <c r="I36" s="335" t="s">
        <v>332</v>
      </c>
      <c r="J36" s="328" t="str">
        <f>IF('[1]Karta pro LOG'!J27=0,"",'[1]Karta pro LOG'!J27)</f>
        <v/>
      </c>
      <c r="K36" s="336" t="s">
        <v>333</v>
      </c>
      <c r="L36" s="337" t="s">
        <v>334</v>
      </c>
      <c r="M36" s="337" t="s">
        <v>335</v>
      </c>
      <c r="N36" s="338" t="s">
        <v>336</v>
      </c>
    </row>
    <row r="37" spans="2:14" ht="40" customHeight="1" thickBot="1" x14ac:dyDescent="0.4">
      <c r="B37" s="339" t="s">
        <v>337</v>
      </c>
      <c r="C37" s="340" t="str">
        <f>IF('[1]Karta pro LOG'!C28=0,"",'[1]Karta pro LOG'!C28)</f>
        <v/>
      </c>
      <c r="D37" s="341" t="str">
        <f>IF('[1]Karta pro LOG'!D28=0,"",'[1]Karta pro LOG'!D28)</f>
        <v/>
      </c>
      <c r="E37" s="342" t="str">
        <f>IF('[1]Karta pro LOG'!E28=0,"",'[1]Karta pro LOG'!E28)</f>
        <v/>
      </c>
      <c r="F37" s="342" t="str">
        <f>IF('[1]Karta pro LOG'!F28=0,"",'[1]Karta pro LOG'!F28)</f>
        <v/>
      </c>
      <c r="G37" s="343" t="str">
        <f>IF('[1]Karta pro LOG'!G28=0,"",'[1]Karta pro LOG'!G28)</f>
        <v/>
      </c>
      <c r="H37" s="211"/>
      <c r="I37" s="212" t="s">
        <v>400</v>
      </c>
      <c r="J37" s="262" t="str">
        <f>IF('Karta pro LOG'!J27=0,"",'Karta pro LOG'!J27)</f>
        <v/>
      </c>
      <c r="K37" s="293" t="str">
        <f>IF('Karta pro LOG'!K27=0,"",'Karta pro LOG'!K27)</f>
        <v/>
      </c>
      <c r="L37" s="294" t="str">
        <f>IF('Karta pro LOG'!L27=0,"",'Karta pro LOG'!L27)</f>
        <v/>
      </c>
      <c r="M37" s="294" t="str">
        <f>IF('Karta pro LOG'!M27=0,"",'Karta pro LOG'!M27)</f>
        <v/>
      </c>
      <c r="N37" s="295" t="str">
        <f>IF('Karta pro LOG'!N27=0,"",'Karta pro LOG'!N27)</f>
        <v/>
      </c>
    </row>
    <row r="38" spans="2:14" ht="29.5" thickBot="1" x14ac:dyDescent="0.4">
      <c r="B38" s="367" t="s">
        <v>338</v>
      </c>
      <c r="C38" s="559" t="str">
        <f>IF('[1]Karta pro LOG'!L6=0,"",'[1]Karta pro LOG'!L6)</f>
        <v/>
      </c>
      <c r="D38" s="560"/>
      <c r="E38" s="560"/>
      <c r="F38" s="560"/>
      <c r="G38" s="561"/>
      <c r="H38" s="211"/>
      <c r="I38" s="212" t="s">
        <v>425</v>
      </c>
      <c r="J38" s="297" t="str">
        <f>IF('Karta pro LOG'!J28=0,"",'Karta pro LOG'!J28)</f>
        <v>PSČ</v>
      </c>
      <c r="K38" s="564" t="str">
        <f>IF('Karta pro LOG'!K28=0,"",'Karta pro LOG'!K28)</f>
        <v>Ulice č.p./č.o</v>
      </c>
      <c r="L38" s="565"/>
      <c r="M38" s="564" t="str">
        <f>IF('Karta pro LOG'!M28=0,"",'Karta pro LOG'!M28)</f>
        <v>Město (Obec)</v>
      </c>
      <c r="N38" s="566"/>
    </row>
    <row r="39" spans="2:14" ht="28" customHeight="1" thickBot="1" x14ac:dyDescent="0.4">
      <c r="B39" s="429"/>
      <c r="C39" s="562"/>
      <c r="D39" s="562"/>
      <c r="E39" s="562"/>
      <c r="F39" s="562"/>
      <c r="G39" s="563"/>
      <c r="H39" s="211"/>
      <c r="I39" s="296" t="s">
        <v>427</v>
      </c>
      <c r="J39" s="507" t="str">
        <f>IF('Karta pro LOG'!J29=0,"",'Karta pro LOG'!J29)</f>
        <v/>
      </c>
      <c r="K39" s="509"/>
      <c r="L39" s="507" t="str">
        <f>IF('Karta pro LOG'!K29=0,"",'Karta pro LOG'!K29)</f>
        <v/>
      </c>
      <c r="M39" s="508"/>
      <c r="N39" s="509"/>
    </row>
    <row r="40" spans="2:14" ht="12.65" customHeight="1" thickBot="1" x14ac:dyDescent="0.4">
      <c r="B40" s="211"/>
      <c r="C40" s="211"/>
      <c r="D40" s="211"/>
      <c r="E40" s="211"/>
      <c r="F40" s="211"/>
      <c r="G40" s="211"/>
      <c r="H40" s="211"/>
      <c r="I40" s="211"/>
      <c r="J40" s="211"/>
      <c r="K40" s="211"/>
      <c r="L40" s="211"/>
      <c r="M40" s="211"/>
      <c r="N40" s="211"/>
    </row>
    <row r="41" spans="2:14" ht="16.5" customHeight="1" thickBot="1" x14ac:dyDescent="0.4">
      <c r="B41" s="344"/>
      <c r="C41" s="345" t="s">
        <v>340</v>
      </c>
      <c r="D41" s="346" t="s">
        <v>341</v>
      </c>
      <c r="E41" s="346" t="s">
        <v>342</v>
      </c>
      <c r="F41" s="346" t="s">
        <v>343</v>
      </c>
      <c r="G41" s="347" t="s">
        <v>344</v>
      </c>
      <c r="H41" s="344"/>
      <c r="I41" s="344"/>
      <c r="J41" s="345" t="s">
        <v>340</v>
      </c>
      <c r="K41" s="346" t="s">
        <v>341</v>
      </c>
      <c r="L41" s="346" t="s">
        <v>342</v>
      </c>
      <c r="M41" s="346" t="s">
        <v>343</v>
      </c>
      <c r="N41" s="347" t="s">
        <v>344</v>
      </c>
    </row>
    <row r="42" spans="2:14" ht="16.5" customHeight="1" x14ac:dyDescent="0.35">
      <c r="B42" s="348" t="s">
        <v>345</v>
      </c>
      <c r="C42" s="326" t="str">
        <f>IF('[1]Karta pro LOG'!C35=0,"",'[1]Karta pro LOG'!C35)</f>
        <v/>
      </c>
      <c r="D42" s="327" t="str">
        <f>IF('[1]Karta pro LOG'!D35=0,"",'[1]Karta pro LOG'!D35)</f>
        <v/>
      </c>
      <c r="E42" s="327" t="str">
        <f>IF('[1]Karta pro LOG'!E35=0,"",'[1]Karta pro LOG'!E35)</f>
        <v/>
      </c>
      <c r="F42" s="327" t="str">
        <f>IF('[1]Karta pro LOG'!F35=0,"",'[1]Karta pro LOG'!F35)</f>
        <v/>
      </c>
      <c r="G42" s="349" t="str">
        <f>IF('[1]Karta pro LOG'!G35=0,"",'[1]Karta pro LOG'!G35)</f>
        <v/>
      </c>
      <c r="H42" s="344"/>
      <c r="I42" s="325" t="s">
        <v>346</v>
      </c>
      <c r="J42" s="326" t="str">
        <f>IF('[1]Karta pro LOG'!J35=0,"",'[1]Karta pro LOG'!J35)</f>
        <v/>
      </c>
      <c r="K42" s="327" t="str">
        <f>IF('[1]Karta pro LOG'!K35=0,"",'[1]Karta pro LOG'!K35)</f>
        <v/>
      </c>
      <c r="L42" s="327" t="str">
        <f>IF('[1]Karta pro LOG'!L35=0,"",'[1]Karta pro LOG'!L35)</f>
        <v/>
      </c>
      <c r="M42" s="327" t="str">
        <f>IF('[1]Karta pro LOG'!M35=0,"",'[1]Karta pro LOG'!M35)</f>
        <v/>
      </c>
      <c r="N42" s="349" t="str">
        <f>IF('[1]Karta pro LOG'!N35=0,"",'[1]Karta pro LOG'!N35)</f>
        <v/>
      </c>
    </row>
    <row r="43" spans="2:14" ht="16.5" customHeight="1" x14ac:dyDescent="0.35">
      <c r="B43" s="350" t="s">
        <v>347</v>
      </c>
      <c r="C43" s="305" t="str">
        <f>IF('[1]Karta pro OBCH'!C33=0,"",'[1]Karta pro OBCH'!C33)</f>
        <v/>
      </c>
      <c r="D43" s="271" t="str">
        <f>IF('[1]Karta pro OBCH'!D33=0,"",'[1]Karta pro OBCH'!D33)</f>
        <v/>
      </c>
      <c r="E43" s="271" t="str">
        <f>IF('[1]Karta pro OBCH'!E33=0,"",'[1]Karta pro OBCH'!E33)</f>
        <v/>
      </c>
      <c r="F43" s="271" t="str">
        <f>IF('[1]Karta pro OBCH'!F33=0,"",'[1]Karta pro OBCH'!F33)</f>
        <v/>
      </c>
      <c r="G43" s="272" t="str">
        <f>IF('[1]Karta pro OBCH'!G33=0,"",'[1]Karta pro OBCH'!G33)</f>
        <v/>
      </c>
      <c r="H43" s="344"/>
      <c r="I43" s="351" t="s">
        <v>347</v>
      </c>
      <c r="J43" s="305" t="str">
        <f>IF('[1]Karta pro OBCH'!J33=0,"",'[1]Karta pro OBCH'!J33)</f>
        <v/>
      </c>
      <c r="K43" s="271" t="str">
        <f>IF('[1]Karta pro OBCH'!K33=0,"",'[1]Karta pro OBCH'!K33)</f>
        <v/>
      </c>
      <c r="L43" s="271" t="str">
        <f>IF('[1]Karta pro OBCH'!L33=0,"",'[1]Karta pro OBCH'!L33)</f>
        <v/>
      </c>
      <c r="M43" s="271" t="str">
        <f>IF('[1]Karta pro OBCH'!M33=0,"",'[1]Karta pro OBCH'!M33)</f>
        <v/>
      </c>
      <c r="N43" s="272" t="str">
        <f>IF('[1]Karta pro OBCH'!N33=0,"",'[1]Karta pro OBCH'!N33)</f>
        <v/>
      </c>
    </row>
    <row r="44" spans="2:14" ht="16.5" customHeight="1" thickBot="1" x14ac:dyDescent="0.4">
      <c r="B44" s="352" t="s">
        <v>348</v>
      </c>
      <c r="C44" s="306" t="str">
        <f>IF('[1]Karta pro OBCH'!C34=0,"",'[1]Karta pro OBCH'!C34)</f>
        <v/>
      </c>
      <c r="D44" s="273" t="str">
        <f>IF('[1]Karta pro OBCH'!D34=0,"",'[1]Karta pro OBCH'!D34)</f>
        <v/>
      </c>
      <c r="E44" s="273" t="str">
        <f>IF('[1]Karta pro OBCH'!E34=0,"",'[1]Karta pro OBCH'!E34)</f>
        <v/>
      </c>
      <c r="F44" s="273" t="str">
        <f>IF('[1]Karta pro OBCH'!F34=0,"",'[1]Karta pro OBCH'!F34)</f>
        <v/>
      </c>
      <c r="G44" s="274" t="str">
        <f>IF('[1]Karta pro OBCH'!G34=0,"",'[1]Karta pro OBCH'!G34)</f>
        <v/>
      </c>
      <c r="H44" s="344"/>
      <c r="I44" s="353" t="s">
        <v>348</v>
      </c>
      <c r="J44" s="306" t="str">
        <f>IF('[1]Karta pro OBCH'!J34=0,"",'[1]Karta pro OBCH'!J34)</f>
        <v/>
      </c>
      <c r="K44" s="273" t="str">
        <f>IF('[1]Karta pro OBCH'!K34=0,"",'[1]Karta pro OBCH'!K34)</f>
        <v/>
      </c>
      <c r="L44" s="273" t="str">
        <f>IF('[1]Karta pro OBCH'!L34=0,"",'[1]Karta pro OBCH'!L34)</f>
        <v/>
      </c>
      <c r="M44" s="273" t="str">
        <f>IF('[1]Karta pro OBCH'!M34=0,"",'[1]Karta pro OBCH'!M34)</f>
        <v/>
      </c>
      <c r="N44" s="274" t="str">
        <f>IF('[1]Karta pro OBCH'!N34=0,"",'[1]Karta pro OBCH'!N34)</f>
        <v/>
      </c>
    </row>
    <row r="45" spans="2:14" ht="16.5" customHeight="1" x14ac:dyDescent="0.35">
      <c r="B45" s="348" t="s">
        <v>345</v>
      </c>
      <c r="C45" s="326" t="str">
        <f>IF('[1]Karta pro LOG'!C38=0,"",'[1]Karta pro LOG'!C38)</f>
        <v/>
      </c>
      <c r="D45" s="327" t="str">
        <f>IF('[1]Karta pro LOG'!D38=0,"",'[1]Karta pro LOG'!D38)</f>
        <v/>
      </c>
      <c r="E45" s="327" t="str">
        <f>IF('[1]Karta pro LOG'!E38=0,"",'[1]Karta pro LOG'!E38)</f>
        <v/>
      </c>
      <c r="F45" s="327" t="str">
        <f>IF('[1]Karta pro LOG'!F38=0,"",'[1]Karta pro LOG'!F38)</f>
        <v/>
      </c>
      <c r="G45" s="349" t="str">
        <f>IF('[1]Karta pro LOG'!G38=0,"",'[1]Karta pro LOG'!G38)</f>
        <v/>
      </c>
      <c r="H45" s="344"/>
      <c r="I45" s="325" t="s">
        <v>346</v>
      </c>
      <c r="J45" s="326" t="str">
        <f>IF('[1]Karta pro LOG'!J38=0,"",'[1]Karta pro LOG'!J38)</f>
        <v/>
      </c>
      <c r="K45" s="327" t="str">
        <f>IF('[1]Karta pro LOG'!K38=0,"",'[1]Karta pro LOG'!K38)</f>
        <v/>
      </c>
      <c r="L45" s="327" t="str">
        <f>IF('[1]Karta pro LOG'!L38=0,"",'[1]Karta pro LOG'!L38)</f>
        <v/>
      </c>
      <c r="M45" s="327" t="str">
        <f>IF('[1]Karta pro LOG'!M38=0,"",'[1]Karta pro LOG'!M38)</f>
        <v/>
      </c>
      <c r="N45" s="349" t="str">
        <f>IF('[1]Karta pro LOG'!N38=0,"",'[1]Karta pro LOG'!N38)</f>
        <v/>
      </c>
    </row>
    <row r="46" spans="2:14" ht="16.5" customHeight="1" x14ac:dyDescent="0.35">
      <c r="B46" s="350" t="s">
        <v>347</v>
      </c>
      <c r="C46" s="305" t="str">
        <f>IF('[1]Karta pro OBCH'!C35=0,"",'[1]Karta pro OBCH'!C35)</f>
        <v/>
      </c>
      <c r="D46" s="271" t="str">
        <f>IF('[1]Karta pro OBCH'!D35=0,"",'[1]Karta pro OBCH'!D35)</f>
        <v/>
      </c>
      <c r="E46" s="271" t="str">
        <f>IF('[1]Karta pro OBCH'!E35=0,"",'[1]Karta pro OBCH'!E35)</f>
        <v/>
      </c>
      <c r="F46" s="271" t="str">
        <f>IF('[1]Karta pro OBCH'!F35=0,"",'[1]Karta pro OBCH'!F35)</f>
        <v/>
      </c>
      <c r="G46" s="272" t="str">
        <f>IF('[1]Karta pro OBCH'!G35=0,"",'[1]Karta pro OBCH'!G35)</f>
        <v/>
      </c>
      <c r="H46" s="344"/>
      <c r="I46" s="351" t="s">
        <v>347</v>
      </c>
      <c r="J46" s="305" t="str">
        <f>IF('[1]Karta pro OBCH'!J35=0,"",'[1]Karta pro OBCH'!J35)</f>
        <v/>
      </c>
      <c r="K46" s="271" t="str">
        <f>IF('[1]Karta pro OBCH'!K35=0,"",'[1]Karta pro OBCH'!K35)</f>
        <v/>
      </c>
      <c r="L46" s="271" t="str">
        <f>IF('[1]Karta pro OBCH'!L35=0,"",'[1]Karta pro OBCH'!L35)</f>
        <v/>
      </c>
      <c r="M46" s="271" t="str">
        <f>IF('[1]Karta pro OBCH'!M35=0,"",'[1]Karta pro OBCH'!M35)</f>
        <v/>
      </c>
      <c r="N46" s="272" t="str">
        <f>IF('[1]Karta pro OBCH'!N35=0,"",'[1]Karta pro OBCH'!N35)</f>
        <v/>
      </c>
    </row>
    <row r="47" spans="2:14" ht="16.5" customHeight="1" thickBot="1" x14ac:dyDescent="0.4">
      <c r="B47" s="352" t="s">
        <v>348</v>
      </c>
      <c r="C47" s="306" t="str">
        <f>IF('[1]Karta pro OBCH'!C36=0,"",'[1]Karta pro OBCH'!C36)</f>
        <v/>
      </c>
      <c r="D47" s="273" t="str">
        <f>IF('[1]Karta pro OBCH'!D36=0,"",'[1]Karta pro OBCH'!D36)</f>
        <v/>
      </c>
      <c r="E47" s="273" t="str">
        <f>IF('[1]Karta pro OBCH'!E36=0,"",'[1]Karta pro OBCH'!E36)</f>
        <v/>
      </c>
      <c r="F47" s="273" t="str">
        <f>IF('[1]Karta pro OBCH'!F36=0,"",'[1]Karta pro OBCH'!F36)</f>
        <v/>
      </c>
      <c r="G47" s="274" t="str">
        <f>IF('[1]Karta pro OBCH'!G36=0,"",'[1]Karta pro OBCH'!G36)</f>
        <v/>
      </c>
      <c r="H47" s="344"/>
      <c r="I47" s="353" t="s">
        <v>348</v>
      </c>
      <c r="J47" s="306" t="str">
        <f>IF('[1]Karta pro OBCH'!J36=0,"",'[1]Karta pro OBCH'!J36)</f>
        <v/>
      </c>
      <c r="K47" s="273" t="str">
        <f>IF('[1]Karta pro OBCH'!K36=0,"",'[1]Karta pro OBCH'!K36)</f>
        <v/>
      </c>
      <c r="L47" s="273" t="str">
        <f>IF('[1]Karta pro OBCH'!L36=0,"",'[1]Karta pro OBCH'!L36)</f>
        <v/>
      </c>
      <c r="M47" s="273" t="str">
        <f>IF('[1]Karta pro OBCH'!M36=0,"",'[1]Karta pro OBCH'!M36)</f>
        <v/>
      </c>
      <c r="N47" s="274" t="str">
        <f>IF('[1]Karta pro OBCH'!N36=0,"",'[1]Karta pro OBCH'!N36)</f>
        <v/>
      </c>
    </row>
    <row r="48" spans="2:14" ht="16.5" customHeight="1" x14ac:dyDescent="0.35">
      <c r="B48" s="348" t="s">
        <v>345</v>
      </c>
      <c r="C48" s="326" t="str">
        <f>IF('[1]Karta pro LOG'!C41=0,"",'[1]Karta pro LOG'!C41)</f>
        <v/>
      </c>
      <c r="D48" s="327" t="str">
        <f>IF('[1]Karta pro LOG'!D41=0,"",'[1]Karta pro LOG'!D41)</f>
        <v/>
      </c>
      <c r="E48" s="327" t="str">
        <f>IF('[1]Karta pro LOG'!E41=0,"",'[1]Karta pro LOG'!E41)</f>
        <v/>
      </c>
      <c r="F48" s="327" t="str">
        <f>IF('[1]Karta pro LOG'!F41=0,"",'[1]Karta pro LOG'!F41)</f>
        <v/>
      </c>
      <c r="G48" s="349" t="str">
        <f>IF('[1]Karta pro LOG'!G41=0,"",'[1]Karta pro LOG'!G41)</f>
        <v/>
      </c>
      <c r="H48" s="344"/>
      <c r="I48" s="325" t="s">
        <v>346</v>
      </c>
      <c r="J48" s="326" t="str">
        <f>IF('[1]Karta pro LOG'!J41=0,"",'[1]Karta pro LOG'!J41)</f>
        <v/>
      </c>
      <c r="K48" s="327" t="str">
        <f>IF('[1]Karta pro LOG'!K41=0,"",'[1]Karta pro LOG'!K41)</f>
        <v/>
      </c>
      <c r="L48" s="327" t="str">
        <f>IF('[1]Karta pro LOG'!L41=0,"",'[1]Karta pro LOG'!L41)</f>
        <v/>
      </c>
      <c r="M48" s="327" t="str">
        <f>IF('[1]Karta pro LOG'!M41=0,"",'[1]Karta pro LOG'!M41)</f>
        <v/>
      </c>
      <c r="N48" s="349" t="str">
        <f>IF('[1]Karta pro LOG'!N41=0,"",'[1]Karta pro LOG'!N41)</f>
        <v/>
      </c>
    </row>
    <row r="49" spans="2:14" ht="16.5" customHeight="1" x14ac:dyDescent="0.35">
      <c r="B49" s="350" t="s">
        <v>347</v>
      </c>
      <c r="C49" s="305" t="str">
        <f>IF('[1]Karta pro OBCH'!C37=0,"",'[1]Karta pro OBCH'!C37)</f>
        <v/>
      </c>
      <c r="D49" s="271" t="str">
        <f>IF('[1]Karta pro OBCH'!D37=0,"",'[1]Karta pro OBCH'!D37)</f>
        <v/>
      </c>
      <c r="E49" s="271" t="str">
        <f>IF('[1]Karta pro OBCH'!E37=0,"",'[1]Karta pro OBCH'!E37)</f>
        <v/>
      </c>
      <c r="F49" s="271" t="str">
        <f>IF('[1]Karta pro OBCH'!F37=0,"",'[1]Karta pro OBCH'!F37)</f>
        <v/>
      </c>
      <c r="G49" s="272" t="str">
        <f>IF('[1]Karta pro OBCH'!G37=0,"",'[1]Karta pro OBCH'!G37)</f>
        <v/>
      </c>
      <c r="H49" s="344"/>
      <c r="I49" s="351" t="s">
        <v>347</v>
      </c>
      <c r="J49" s="305" t="str">
        <f>IF('[1]Karta pro OBCH'!J37=0,"",'[1]Karta pro OBCH'!J37)</f>
        <v/>
      </c>
      <c r="K49" s="271" t="str">
        <f>IF('[1]Karta pro OBCH'!K37=0,"",'[1]Karta pro OBCH'!K37)</f>
        <v/>
      </c>
      <c r="L49" s="271" t="str">
        <f>IF('[1]Karta pro OBCH'!L37=0,"",'[1]Karta pro OBCH'!L37)</f>
        <v/>
      </c>
      <c r="M49" s="271" t="str">
        <f>IF('[1]Karta pro OBCH'!M37=0,"",'[1]Karta pro OBCH'!M37)</f>
        <v/>
      </c>
      <c r="N49" s="272" t="str">
        <f>IF('[1]Karta pro OBCH'!N37=0,"",'[1]Karta pro OBCH'!N37)</f>
        <v/>
      </c>
    </row>
    <row r="50" spans="2:14" ht="16.5" customHeight="1" thickBot="1" x14ac:dyDescent="0.4">
      <c r="B50" s="352" t="s">
        <v>348</v>
      </c>
      <c r="C50" s="306" t="str">
        <f>IF('[1]Karta pro OBCH'!C38=0,"",'[1]Karta pro OBCH'!C38)</f>
        <v/>
      </c>
      <c r="D50" s="273" t="str">
        <f>IF('[1]Karta pro OBCH'!D38=0,"",'[1]Karta pro OBCH'!D38)</f>
        <v/>
      </c>
      <c r="E50" s="273" t="str">
        <f>IF('[1]Karta pro OBCH'!E38=0,"",'[1]Karta pro OBCH'!E38)</f>
        <v/>
      </c>
      <c r="F50" s="273" t="str">
        <f>IF('[1]Karta pro OBCH'!F38=0,"",'[1]Karta pro OBCH'!F38)</f>
        <v/>
      </c>
      <c r="G50" s="274" t="str">
        <f>IF('[1]Karta pro OBCH'!G38=0,"",'[1]Karta pro OBCH'!G38)</f>
        <v/>
      </c>
      <c r="H50" s="344"/>
      <c r="I50" s="353" t="s">
        <v>348</v>
      </c>
      <c r="J50" s="306" t="str">
        <f>IF('[1]Karta pro OBCH'!J38=0,"",'[1]Karta pro OBCH'!J38)</f>
        <v/>
      </c>
      <c r="K50" s="273" t="str">
        <f>IF('[1]Karta pro OBCH'!K38=0,"",'[1]Karta pro OBCH'!K38)</f>
        <v/>
      </c>
      <c r="L50" s="273" t="str">
        <f>IF('[1]Karta pro OBCH'!L38=0,"",'[1]Karta pro OBCH'!L38)</f>
        <v/>
      </c>
      <c r="M50" s="273" t="str">
        <f>IF('[1]Karta pro OBCH'!M38=0,"",'[1]Karta pro OBCH'!M38)</f>
        <v/>
      </c>
      <c r="N50" s="274" t="str">
        <f>IF('[1]Karta pro OBCH'!N38=0,"",'[1]Karta pro OBCH'!N38)</f>
        <v/>
      </c>
    </row>
    <row r="51" spans="2:14" ht="16.5" customHeight="1" x14ac:dyDescent="0.35">
      <c r="B51" s="348" t="s">
        <v>345</v>
      </c>
      <c r="C51" s="326" t="str">
        <f>IF('[1]Karta pro LOG'!C44=0,"",'[1]Karta pro LOG'!C44)</f>
        <v/>
      </c>
      <c r="D51" s="327" t="str">
        <f>IF('[1]Karta pro LOG'!D44=0,"",'[1]Karta pro LOG'!D44)</f>
        <v/>
      </c>
      <c r="E51" s="327" t="str">
        <f>IF('[1]Karta pro LOG'!E44=0,"",'[1]Karta pro LOG'!E44)</f>
        <v/>
      </c>
      <c r="F51" s="327" t="str">
        <f>IF('[1]Karta pro LOG'!F44=0,"",'[1]Karta pro LOG'!F44)</f>
        <v/>
      </c>
      <c r="G51" s="349" t="str">
        <f>IF('[1]Karta pro LOG'!G44=0,"",'[1]Karta pro LOG'!G44)</f>
        <v/>
      </c>
      <c r="H51" s="344"/>
      <c r="I51" s="325" t="s">
        <v>346</v>
      </c>
      <c r="J51" s="326" t="str">
        <f>IF('[1]Karta pro LOG'!J44=0,"",'[1]Karta pro LOG'!J44)</f>
        <v/>
      </c>
      <c r="K51" s="327" t="str">
        <f>IF('[1]Karta pro LOG'!K44=0,"",'[1]Karta pro LOG'!K44)</f>
        <v/>
      </c>
      <c r="L51" s="327" t="str">
        <f>IF('[1]Karta pro LOG'!L44=0,"",'[1]Karta pro LOG'!L44)</f>
        <v/>
      </c>
      <c r="M51" s="327" t="str">
        <f>IF('[1]Karta pro LOG'!M44=0,"",'[1]Karta pro LOG'!M44)</f>
        <v/>
      </c>
      <c r="N51" s="349" t="str">
        <f>IF('[1]Karta pro LOG'!N44=0,"",'[1]Karta pro LOG'!N44)</f>
        <v/>
      </c>
    </row>
    <row r="52" spans="2:14" ht="16.5" customHeight="1" x14ac:dyDescent="0.35">
      <c r="B52" s="350" t="s">
        <v>347</v>
      </c>
      <c r="C52" s="305" t="str">
        <f>IF('[1]Karta pro OBCH'!C39=0,"",'[1]Karta pro OBCH'!C39)</f>
        <v/>
      </c>
      <c r="D52" s="271" t="str">
        <f>IF('[1]Karta pro OBCH'!D39=0,"",'[1]Karta pro OBCH'!D39)</f>
        <v/>
      </c>
      <c r="E52" s="271" t="str">
        <f>IF('[1]Karta pro OBCH'!E39=0,"",'[1]Karta pro OBCH'!E39)</f>
        <v/>
      </c>
      <c r="F52" s="271" t="str">
        <f>IF('[1]Karta pro OBCH'!F39=0,"",'[1]Karta pro OBCH'!F39)</f>
        <v/>
      </c>
      <c r="G52" s="272" t="str">
        <f>IF('[1]Karta pro OBCH'!G39=0,"",'[1]Karta pro OBCH'!G39)</f>
        <v/>
      </c>
      <c r="H52" s="344"/>
      <c r="I52" s="351" t="s">
        <v>347</v>
      </c>
      <c r="J52" s="305" t="str">
        <f>IF('[1]Karta pro OBCH'!J39=0,"",'[1]Karta pro OBCH'!J39)</f>
        <v/>
      </c>
      <c r="K52" s="271" t="str">
        <f>IF('[1]Karta pro OBCH'!K39=0,"",'[1]Karta pro OBCH'!K39)</f>
        <v/>
      </c>
      <c r="L52" s="271" t="str">
        <f>IF('[1]Karta pro OBCH'!L39=0,"",'[1]Karta pro OBCH'!L39)</f>
        <v/>
      </c>
      <c r="M52" s="271" t="str">
        <f>IF('[1]Karta pro OBCH'!M39=0,"",'[1]Karta pro OBCH'!M39)</f>
        <v/>
      </c>
      <c r="N52" s="272" t="str">
        <f>IF('[1]Karta pro OBCH'!N39=0,"",'[1]Karta pro OBCH'!N39)</f>
        <v/>
      </c>
    </row>
    <row r="53" spans="2:14" ht="16.5" customHeight="1" thickBot="1" x14ac:dyDescent="0.4">
      <c r="B53" s="352" t="s">
        <v>348</v>
      </c>
      <c r="C53" s="306" t="str">
        <f>IF('[1]Karta pro OBCH'!C40=0,"",'[1]Karta pro OBCH'!C40)</f>
        <v/>
      </c>
      <c r="D53" s="273" t="str">
        <f>IF('[1]Karta pro OBCH'!D40=0,"",'[1]Karta pro OBCH'!D40)</f>
        <v/>
      </c>
      <c r="E53" s="273" t="str">
        <f>IF('[1]Karta pro OBCH'!E40=0,"",'[1]Karta pro OBCH'!E40)</f>
        <v/>
      </c>
      <c r="F53" s="273" t="str">
        <f>IF('[1]Karta pro OBCH'!F40=0,"",'[1]Karta pro OBCH'!F40)</f>
        <v/>
      </c>
      <c r="G53" s="274" t="str">
        <f>IF('[1]Karta pro OBCH'!G40=0,"",'[1]Karta pro OBCH'!G40)</f>
        <v/>
      </c>
      <c r="H53" s="344"/>
      <c r="I53" s="353" t="s">
        <v>348</v>
      </c>
      <c r="J53" s="306" t="str">
        <f>IF('[1]Karta pro OBCH'!J40=0,"",'[1]Karta pro OBCH'!J40)</f>
        <v/>
      </c>
      <c r="K53" s="273" t="str">
        <f>IF('[1]Karta pro OBCH'!K40=0,"",'[1]Karta pro OBCH'!K40)</f>
        <v/>
      </c>
      <c r="L53" s="273" t="str">
        <f>IF('[1]Karta pro OBCH'!L40=0,"",'[1]Karta pro OBCH'!L40)</f>
        <v/>
      </c>
      <c r="M53" s="273" t="str">
        <f>IF('[1]Karta pro OBCH'!M40=0,"",'[1]Karta pro OBCH'!M40)</f>
        <v/>
      </c>
      <c r="N53" s="274" t="str">
        <f>IF('[1]Karta pro OBCH'!N40=0,"",'[1]Karta pro OBCH'!N40)</f>
        <v/>
      </c>
    </row>
    <row r="54" spans="2:14" ht="16.5" customHeight="1" thickBot="1" x14ac:dyDescent="0.4">
      <c r="B54" s="211"/>
      <c r="C54" s="224"/>
      <c r="D54" s="224"/>
      <c r="E54" s="224"/>
      <c r="F54" s="224"/>
      <c r="G54" s="224"/>
      <c r="H54" s="211"/>
      <c r="I54" s="211"/>
      <c r="J54" s="224"/>
      <c r="K54" s="224"/>
      <c r="L54" s="224"/>
      <c r="M54" s="224"/>
      <c r="N54" s="224"/>
    </row>
    <row r="55" spans="2:14" ht="29" x14ac:dyDescent="0.35">
      <c r="B55" s="354" t="s">
        <v>349</v>
      </c>
      <c r="C55" s="277" t="str">
        <f>IF('Karta pro LOG'!C45=0,"",'Karta pro LOG'!C45)</f>
        <v/>
      </c>
      <c r="D55" s="277" t="str">
        <f>IF('Karta pro LOG'!D45=0,"",'Karta pro LOG'!D45)</f>
        <v/>
      </c>
      <c r="E55" s="277" t="str">
        <f>IF('Karta pro LOG'!E45=0,"",'Karta pro LOG'!E45)</f>
        <v/>
      </c>
      <c r="F55" s="277" t="str">
        <f>IF('Karta pro LOG'!F45=0,"",'Karta pro LOG'!F45)</f>
        <v/>
      </c>
      <c r="G55" s="278" t="str">
        <f>IF('Karta pro LOG'!G45=0,"",'Karta pro LOG'!G45)</f>
        <v/>
      </c>
      <c r="H55" s="211"/>
      <c r="I55" s="354" t="s">
        <v>349</v>
      </c>
      <c r="J55" s="277" t="str">
        <f>IF('Karta pro LOG'!J45=0,"",'Karta pro LOG'!J45)</f>
        <v/>
      </c>
      <c r="K55" s="277" t="str">
        <f>IF('Karta pro LOG'!K45=0,"",'Karta pro LOG'!K45)</f>
        <v/>
      </c>
      <c r="L55" s="277" t="str">
        <f>IF('Karta pro LOG'!L45=0,"",'Karta pro LOG'!L45)</f>
        <v/>
      </c>
      <c r="M55" s="277" t="str">
        <f>IF('Karta pro LOG'!M45=0,"",'Karta pro LOG'!M45)</f>
        <v/>
      </c>
      <c r="N55" s="278" t="str">
        <f>IF('Karta pro LOG'!N45=0,"",'Karta pro LOG'!N45)</f>
        <v/>
      </c>
    </row>
    <row r="56" spans="2:14" ht="29" x14ac:dyDescent="0.35">
      <c r="B56" s="355" t="s">
        <v>350</v>
      </c>
      <c r="C56" s="279" t="str">
        <f>IF('Karta pro OBCH'!C41=0,"",'Karta pro OBCH'!C41)</f>
        <v/>
      </c>
      <c r="D56" s="279" t="str">
        <f>IF('Karta pro OBCH'!D41=0,"",'Karta pro OBCH'!D41)</f>
        <v/>
      </c>
      <c r="E56" s="279" t="str">
        <f>IF('Karta pro OBCH'!E41=0,"",'Karta pro OBCH'!E41)</f>
        <v/>
      </c>
      <c r="F56" s="279" t="str">
        <f>IF('Karta pro OBCH'!F41=0,"",'Karta pro OBCH'!F41)</f>
        <v/>
      </c>
      <c r="G56" s="280" t="str">
        <f>IF('Karta pro OBCH'!G41=0,"",'Karta pro OBCH'!G41)</f>
        <v/>
      </c>
      <c r="H56" s="225"/>
      <c r="I56" s="355" t="s">
        <v>350</v>
      </c>
      <c r="J56" s="279" t="str">
        <f>IF('Karta pro OBCH'!J41=0,"",'Karta pro OBCH'!J41)</f>
        <v/>
      </c>
      <c r="K56" s="279" t="str">
        <f>IF('Karta pro OBCH'!K41=0,"",'Karta pro OBCH'!K41)</f>
        <v/>
      </c>
      <c r="L56" s="279" t="str">
        <f>IF('Karta pro OBCH'!L41=0,"",'Karta pro OBCH'!L41)</f>
        <v/>
      </c>
      <c r="M56" s="279" t="str">
        <f>IF('Karta pro OBCH'!M41=0,"",'Karta pro OBCH'!M41)</f>
        <v/>
      </c>
      <c r="N56" s="280" t="str">
        <f>IF('Karta pro OBCH'!N41=0,"",'Karta pro OBCH'!N41)</f>
        <v/>
      </c>
    </row>
    <row r="57" spans="2:14" ht="29" x14ac:dyDescent="0.35">
      <c r="B57" s="355" t="s">
        <v>351</v>
      </c>
      <c r="C57" s="279" t="str">
        <f>IF('Karta pro OBCH'!C42=0,"",'Karta pro OBCH'!C42)</f>
        <v/>
      </c>
      <c r="D57" s="279" t="str">
        <f>IF('Karta pro OBCH'!D42=0,"",'Karta pro OBCH'!D42)</f>
        <v/>
      </c>
      <c r="E57" s="279" t="str">
        <f>IF('Karta pro OBCH'!E42=0,"",'Karta pro OBCH'!E42)</f>
        <v/>
      </c>
      <c r="F57" s="279" t="str">
        <f>IF('Karta pro OBCH'!F42=0,"",'Karta pro OBCH'!F42)</f>
        <v/>
      </c>
      <c r="G57" s="280" t="str">
        <f>IF('Karta pro OBCH'!G42=0,"",'Karta pro OBCH'!G42)</f>
        <v/>
      </c>
      <c r="H57" s="225"/>
      <c r="I57" s="355" t="s">
        <v>351</v>
      </c>
      <c r="J57" s="279" t="str">
        <f>IF('Karta pro OBCH'!J42=0,"",'Karta pro OBCH'!J42)</f>
        <v/>
      </c>
      <c r="K57" s="279" t="str">
        <f>IF('Karta pro OBCH'!K42=0,"",'Karta pro OBCH'!K42)</f>
        <v/>
      </c>
      <c r="L57" s="279" t="str">
        <f>IF('Karta pro OBCH'!L42=0,"",'Karta pro OBCH'!L42)</f>
        <v/>
      </c>
      <c r="M57" s="279" t="str">
        <f>IF('Karta pro OBCH'!M42=0,"",'Karta pro OBCH'!M42)</f>
        <v/>
      </c>
      <c r="N57" s="280" t="str">
        <f>IF('Karta pro OBCH'!N42=0,"",'Karta pro OBCH'!N42)</f>
        <v/>
      </c>
    </row>
    <row r="58" spans="2:14" ht="29" x14ac:dyDescent="0.35">
      <c r="B58" s="356" t="s">
        <v>352</v>
      </c>
      <c r="C58" s="510" t="str">
        <f>IF('Karta pro OBCH'!C27=0,"",'Karta pro OBCH'!C27)</f>
        <v/>
      </c>
      <c r="D58" s="511"/>
      <c r="E58" s="511"/>
      <c r="F58" s="511"/>
      <c r="G58" s="512"/>
      <c r="H58" s="211"/>
      <c r="I58" s="356" t="s">
        <v>352</v>
      </c>
      <c r="J58" s="510" t="str">
        <f>IF('Karta pro OBCH'!J27=0,"",'Karta pro OBCH'!J27)</f>
        <v/>
      </c>
      <c r="K58" s="511"/>
      <c r="L58" s="511"/>
      <c r="M58" s="511"/>
      <c r="N58" s="512"/>
    </row>
    <row r="59" spans="2:14" x14ac:dyDescent="0.35">
      <c r="B59" s="357" t="s">
        <v>353</v>
      </c>
      <c r="C59" s="553" t="str">
        <f>IF('Karta pro LOG'!C48=0,"",'Karta pro LOG'!C48)</f>
        <v/>
      </c>
      <c r="D59" s="554"/>
      <c r="E59" s="554"/>
      <c r="F59" s="554"/>
      <c r="G59" s="555"/>
      <c r="H59" s="211"/>
      <c r="I59" s="357" t="s">
        <v>353</v>
      </c>
      <c r="J59" s="553" t="str">
        <f>IF('Karta pro LOG'!J48=0,"",'Karta pro LOG'!J48)</f>
        <v/>
      </c>
      <c r="K59" s="554"/>
      <c r="L59" s="554"/>
      <c r="M59" s="554"/>
      <c r="N59" s="555"/>
    </row>
    <row r="60" spans="2:14" x14ac:dyDescent="0.35">
      <c r="B60" s="358" t="s">
        <v>354</v>
      </c>
      <c r="C60" s="553" t="str">
        <f>IF('Karta pro OBCH'!C44=0,"",'Karta pro OBCH'!C44)</f>
        <v/>
      </c>
      <c r="D60" s="554"/>
      <c r="E60" s="554"/>
      <c r="F60" s="554"/>
      <c r="G60" s="555"/>
      <c r="H60" s="225"/>
      <c r="I60" s="358" t="s">
        <v>354</v>
      </c>
      <c r="J60" s="553" t="str">
        <f>IF('Karta pro OBCH'!J44=0,"",'Karta pro OBCH'!J44)</f>
        <v/>
      </c>
      <c r="K60" s="554"/>
      <c r="L60" s="554"/>
      <c r="M60" s="554"/>
      <c r="N60" s="555"/>
    </row>
    <row r="61" spans="2:14" x14ac:dyDescent="0.35">
      <c r="B61" s="359" t="s">
        <v>355</v>
      </c>
      <c r="C61" s="553" t="str">
        <f>IF('Karta pro OBCH'!C45=0,"",'Karta pro OBCH'!C45)</f>
        <v/>
      </c>
      <c r="D61" s="554"/>
      <c r="E61" s="554"/>
      <c r="F61" s="554"/>
      <c r="G61" s="555"/>
      <c r="H61" s="225"/>
      <c r="I61" s="359" t="s">
        <v>355</v>
      </c>
      <c r="J61" s="553" t="str">
        <f>IF('Karta pro OBCH'!J45=0,"",'Karta pro OBCH'!J45)</f>
        <v/>
      </c>
      <c r="K61" s="554"/>
      <c r="L61" s="554"/>
      <c r="M61" s="554"/>
      <c r="N61" s="555"/>
    </row>
    <row r="62" spans="2:14" ht="29.5" thickBot="1" x14ac:dyDescent="0.4">
      <c r="B62" s="360" t="s">
        <v>356</v>
      </c>
      <c r="C62" s="567" t="str">
        <f>IF('Karta pro OBCH'!C46=0,"",'Karta pro OBCH'!C46)</f>
        <v>telefon</v>
      </c>
      <c r="D62" s="568"/>
      <c r="E62" s="567" t="str">
        <f>IF('Karta pro OBCH'!E46=0,"",'Karta pro OBCH'!E46)</f>
        <v>e-mail</v>
      </c>
      <c r="F62" s="569"/>
      <c r="G62" s="570"/>
      <c r="H62" s="225"/>
      <c r="I62" s="360" t="s">
        <v>356</v>
      </c>
      <c r="J62" s="567" t="str">
        <f>IF('Karta pro OBCH'!J46=0,"",'Karta pro OBCH'!J46)</f>
        <v>telefon</v>
      </c>
      <c r="K62" s="568"/>
      <c r="L62" s="567" t="str">
        <f>IF('Karta pro OBCH'!L46=0,"",'Karta pro OBCH'!L46)</f>
        <v>e-mail</v>
      </c>
      <c r="M62" s="569"/>
      <c r="N62" s="570"/>
    </row>
    <row r="63" spans="2:14" x14ac:dyDescent="0.35">
      <c r="B63" s="242"/>
      <c r="C63" s="281"/>
      <c r="D63" s="281"/>
      <c r="E63" s="281"/>
      <c r="F63" s="281"/>
      <c r="G63" s="281"/>
      <c r="H63" s="225"/>
      <c r="I63" s="242"/>
      <c r="J63" s="281"/>
      <c r="K63" s="281"/>
      <c r="L63" s="281"/>
      <c r="M63" s="281"/>
      <c r="N63" s="281"/>
    </row>
    <row r="64" spans="2:14" ht="29.5" hidden="1" customHeight="1" outlineLevel="1" x14ac:dyDescent="0.35">
      <c r="B64" s="241" t="s">
        <v>32</v>
      </c>
      <c r="C64" s="260"/>
      <c r="D64" s="467" t="s">
        <v>33</v>
      </c>
      <c r="E64" s="468"/>
      <c r="F64" s="468"/>
      <c r="G64" s="469"/>
      <c r="H64" s="211"/>
      <c r="I64" s="241" t="s">
        <v>34</v>
      </c>
      <c r="J64" s="260"/>
      <c r="K64" s="467" t="s">
        <v>33</v>
      </c>
      <c r="L64" s="468"/>
      <c r="M64" s="468"/>
      <c r="N64" s="469"/>
    </row>
    <row r="65" spans="2:14" ht="34" hidden="1" customHeight="1" outlineLevel="1" x14ac:dyDescent="0.35">
      <c r="B65" s="212" t="s">
        <v>36</v>
      </c>
      <c r="C65" s="261"/>
      <c r="D65" s="238" t="s">
        <v>37</v>
      </c>
      <c r="E65" s="213" t="s">
        <v>38</v>
      </c>
      <c r="F65" s="213" t="s">
        <v>39</v>
      </c>
      <c r="G65" s="214" t="s">
        <v>296</v>
      </c>
      <c r="H65" s="211"/>
      <c r="I65" s="212" t="s">
        <v>36</v>
      </c>
      <c r="J65" s="261"/>
      <c r="K65" s="238" t="s">
        <v>37</v>
      </c>
      <c r="L65" s="213" t="s">
        <v>38</v>
      </c>
      <c r="M65" s="213" t="s">
        <v>39</v>
      </c>
      <c r="N65" s="214" t="s">
        <v>296</v>
      </c>
    </row>
    <row r="66" spans="2:14" ht="27" hidden="1" customHeight="1" outlineLevel="1" thickBot="1" x14ac:dyDescent="0.4">
      <c r="B66" s="212" t="s">
        <v>42</v>
      </c>
      <c r="C66" s="262"/>
      <c r="D66" s="263"/>
      <c r="E66" s="264"/>
      <c r="F66" s="264"/>
      <c r="G66" s="265"/>
      <c r="H66" s="211"/>
      <c r="I66" s="212" t="s">
        <v>43</v>
      </c>
      <c r="J66" s="262"/>
      <c r="K66" s="266"/>
      <c r="L66" s="267"/>
      <c r="M66" s="267"/>
      <c r="N66" s="268"/>
    </row>
    <row r="67" spans="2:14" ht="29" hidden="1" outlineLevel="1" x14ac:dyDescent="0.35">
      <c r="B67" s="513" t="s">
        <v>4</v>
      </c>
      <c r="C67" s="515"/>
      <c r="D67" s="516"/>
      <c r="E67" s="516"/>
      <c r="F67" s="516"/>
      <c r="G67" s="517"/>
      <c r="H67" s="211"/>
      <c r="I67" s="212" t="s">
        <v>45</v>
      </c>
      <c r="J67" s="216" t="s">
        <v>46</v>
      </c>
      <c r="K67" s="534" t="s">
        <v>47</v>
      </c>
      <c r="L67" s="534"/>
      <c r="M67" s="534" t="s">
        <v>48</v>
      </c>
      <c r="N67" s="535"/>
    </row>
    <row r="68" spans="2:14" ht="28" hidden="1" customHeight="1" outlineLevel="1" thickBot="1" x14ac:dyDescent="0.4">
      <c r="B68" s="514"/>
      <c r="C68" s="518"/>
      <c r="D68" s="518"/>
      <c r="E68" s="518"/>
      <c r="F68" s="518"/>
      <c r="G68" s="519"/>
      <c r="H68" s="211"/>
      <c r="I68" s="215" t="s">
        <v>50</v>
      </c>
      <c r="J68" s="217"/>
      <c r="K68" s="536"/>
      <c r="L68" s="536"/>
      <c r="M68" s="536"/>
      <c r="N68" s="537"/>
    </row>
    <row r="69" spans="2:14" ht="12.65" hidden="1" customHeight="1" outlineLevel="1" thickBot="1" x14ac:dyDescent="0.4">
      <c r="B69" s="211"/>
      <c r="C69" s="211"/>
      <c r="D69" s="211"/>
      <c r="E69" s="211"/>
      <c r="F69" s="211"/>
      <c r="G69" s="211"/>
      <c r="H69" s="211"/>
      <c r="I69" s="211"/>
      <c r="J69" s="211"/>
      <c r="K69" s="211"/>
      <c r="L69" s="211"/>
      <c r="M69" s="211"/>
      <c r="N69" s="211"/>
    </row>
    <row r="70" spans="2:14" ht="16.5" hidden="1" customHeight="1" outlineLevel="1" thickBot="1" x14ac:dyDescent="0.4">
      <c r="B70" s="211"/>
      <c r="C70" s="218" t="s">
        <v>51</v>
      </c>
      <c r="D70" s="219" t="s">
        <v>52</v>
      </c>
      <c r="E70" s="219" t="s">
        <v>53</v>
      </c>
      <c r="F70" s="219" t="s">
        <v>54</v>
      </c>
      <c r="G70" s="220" t="s">
        <v>55</v>
      </c>
      <c r="H70" s="211"/>
      <c r="I70" s="211"/>
      <c r="J70" s="218" t="s">
        <v>51</v>
      </c>
      <c r="K70" s="219" t="s">
        <v>52</v>
      </c>
      <c r="L70" s="219" t="s">
        <v>53</v>
      </c>
      <c r="M70" s="219" t="s">
        <v>54</v>
      </c>
      <c r="N70" s="220" t="s">
        <v>55</v>
      </c>
    </row>
    <row r="71" spans="2:14" ht="16.5" hidden="1" customHeight="1" outlineLevel="1" x14ac:dyDescent="0.35">
      <c r="B71" s="221" t="s">
        <v>57</v>
      </c>
      <c r="C71" s="269"/>
      <c r="D71" s="269"/>
      <c r="E71" s="269"/>
      <c r="F71" s="269"/>
      <c r="G71" s="270"/>
      <c r="H71" s="211"/>
      <c r="I71" s="221" t="s">
        <v>58</v>
      </c>
      <c r="J71" s="269"/>
      <c r="K71" s="269"/>
      <c r="L71" s="269"/>
      <c r="M71" s="269"/>
      <c r="N71" s="270"/>
    </row>
    <row r="72" spans="2:14" ht="16.5" hidden="1" customHeight="1" outlineLevel="1" x14ac:dyDescent="0.35">
      <c r="B72" s="222" t="s">
        <v>292</v>
      </c>
      <c r="C72" s="271"/>
      <c r="D72" s="271"/>
      <c r="E72" s="271"/>
      <c r="F72" s="271"/>
      <c r="G72" s="272"/>
      <c r="H72" s="211"/>
      <c r="I72" s="222" t="s">
        <v>292</v>
      </c>
      <c r="J72" s="271"/>
      <c r="K72" s="271"/>
      <c r="L72" s="271"/>
      <c r="M72" s="271"/>
      <c r="N72" s="272"/>
    </row>
    <row r="73" spans="2:14" ht="16.5" hidden="1" customHeight="1" outlineLevel="1" thickBot="1" x14ac:dyDescent="0.4">
      <c r="B73" s="223" t="s">
        <v>293</v>
      </c>
      <c r="C73" s="273"/>
      <c r="D73" s="273"/>
      <c r="E73" s="273"/>
      <c r="F73" s="273"/>
      <c r="G73" s="274"/>
      <c r="H73" s="211"/>
      <c r="I73" s="223" t="s">
        <v>293</v>
      </c>
      <c r="J73" s="273"/>
      <c r="K73" s="273"/>
      <c r="L73" s="273"/>
      <c r="M73" s="273"/>
      <c r="N73" s="274"/>
    </row>
    <row r="74" spans="2:14" ht="16.5" hidden="1" customHeight="1" outlineLevel="1" x14ac:dyDescent="0.35">
      <c r="B74" s="221" t="s">
        <v>57</v>
      </c>
      <c r="C74" s="269"/>
      <c r="D74" s="269"/>
      <c r="E74" s="269"/>
      <c r="F74" s="269"/>
      <c r="G74" s="270"/>
      <c r="H74" s="211"/>
      <c r="I74" s="221" t="s">
        <v>58</v>
      </c>
      <c r="J74" s="269"/>
      <c r="K74" s="269"/>
      <c r="L74" s="269"/>
      <c r="M74" s="269"/>
      <c r="N74" s="270"/>
    </row>
    <row r="75" spans="2:14" ht="16.5" hidden="1" customHeight="1" outlineLevel="1" x14ac:dyDescent="0.35">
      <c r="B75" s="222" t="s">
        <v>292</v>
      </c>
      <c r="C75" s="271"/>
      <c r="D75" s="271"/>
      <c r="E75" s="271"/>
      <c r="F75" s="271"/>
      <c r="G75" s="272"/>
      <c r="H75" s="211"/>
      <c r="I75" s="222" t="s">
        <v>292</v>
      </c>
      <c r="J75" s="271"/>
      <c r="K75" s="271"/>
      <c r="L75" s="271"/>
      <c r="M75" s="271"/>
      <c r="N75" s="272"/>
    </row>
    <row r="76" spans="2:14" ht="16.5" hidden="1" customHeight="1" outlineLevel="1" thickBot="1" x14ac:dyDescent="0.4">
      <c r="B76" s="223" t="s">
        <v>293</v>
      </c>
      <c r="C76" s="273"/>
      <c r="D76" s="273"/>
      <c r="E76" s="273"/>
      <c r="F76" s="273"/>
      <c r="G76" s="274"/>
      <c r="H76" s="211"/>
      <c r="I76" s="223" t="s">
        <v>293</v>
      </c>
      <c r="J76" s="273"/>
      <c r="K76" s="273"/>
      <c r="L76" s="273"/>
      <c r="M76" s="273"/>
      <c r="N76" s="274"/>
    </row>
    <row r="77" spans="2:14" ht="16.5" hidden="1" customHeight="1" outlineLevel="1" x14ac:dyDescent="0.35">
      <c r="B77" s="221" t="s">
        <v>57</v>
      </c>
      <c r="C77" s="269"/>
      <c r="D77" s="269"/>
      <c r="E77" s="269"/>
      <c r="F77" s="269"/>
      <c r="G77" s="270"/>
      <c r="H77" s="211"/>
      <c r="I77" s="221" t="s">
        <v>58</v>
      </c>
      <c r="J77" s="269"/>
      <c r="K77" s="269"/>
      <c r="L77" s="269"/>
      <c r="M77" s="269"/>
      <c r="N77" s="270"/>
    </row>
    <row r="78" spans="2:14" ht="16.5" hidden="1" customHeight="1" outlineLevel="1" x14ac:dyDescent="0.35">
      <c r="B78" s="222" t="s">
        <v>292</v>
      </c>
      <c r="C78" s="271"/>
      <c r="D78" s="271"/>
      <c r="E78" s="271"/>
      <c r="F78" s="271"/>
      <c r="G78" s="272"/>
      <c r="H78" s="211"/>
      <c r="I78" s="222" t="s">
        <v>292</v>
      </c>
      <c r="J78" s="271"/>
      <c r="K78" s="271"/>
      <c r="L78" s="271"/>
      <c r="M78" s="271"/>
      <c r="N78" s="272"/>
    </row>
    <row r="79" spans="2:14" ht="16.5" hidden="1" customHeight="1" outlineLevel="1" thickBot="1" x14ac:dyDescent="0.4">
      <c r="B79" s="223" t="s">
        <v>293</v>
      </c>
      <c r="C79" s="273"/>
      <c r="D79" s="273"/>
      <c r="E79" s="273"/>
      <c r="F79" s="273"/>
      <c r="G79" s="274"/>
      <c r="H79" s="211"/>
      <c r="I79" s="223" t="s">
        <v>293</v>
      </c>
      <c r="J79" s="273"/>
      <c r="K79" s="273"/>
      <c r="L79" s="273"/>
      <c r="M79" s="273"/>
      <c r="N79" s="274"/>
    </row>
    <row r="80" spans="2:14" ht="16.5" hidden="1" customHeight="1" outlineLevel="1" x14ac:dyDescent="0.35">
      <c r="B80" s="221" t="s">
        <v>57</v>
      </c>
      <c r="C80" s="275"/>
      <c r="D80" s="275"/>
      <c r="E80" s="275"/>
      <c r="F80" s="275"/>
      <c r="G80" s="276"/>
      <c r="H80" s="211"/>
      <c r="I80" s="221" t="s">
        <v>58</v>
      </c>
      <c r="J80" s="269"/>
      <c r="K80" s="269"/>
      <c r="L80" s="269"/>
      <c r="M80" s="269"/>
      <c r="N80" s="270"/>
    </row>
    <row r="81" spans="2:14" ht="16.5" hidden="1" customHeight="1" outlineLevel="1" x14ac:dyDescent="0.35">
      <c r="B81" s="222" t="s">
        <v>292</v>
      </c>
      <c r="C81" s="271"/>
      <c r="D81" s="271"/>
      <c r="E81" s="271"/>
      <c r="F81" s="271"/>
      <c r="G81" s="272"/>
      <c r="H81" s="211"/>
      <c r="I81" s="222" t="s">
        <v>292</v>
      </c>
      <c r="J81" s="271"/>
      <c r="K81" s="271"/>
      <c r="L81" s="271"/>
      <c r="M81" s="271"/>
      <c r="N81" s="272"/>
    </row>
    <row r="82" spans="2:14" ht="16.5" hidden="1" customHeight="1" outlineLevel="1" thickBot="1" x14ac:dyDescent="0.4">
      <c r="B82" s="223" t="s">
        <v>293</v>
      </c>
      <c r="C82" s="273"/>
      <c r="D82" s="273"/>
      <c r="E82" s="273"/>
      <c r="F82" s="273"/>
      <c r="G82" s="274"/>
      <c r="H82" s="211"/>
      <c r="I82" s="223" t="s">
        <v>293</v>
      </c>
      <c r="J82" s="273"/>
      <c r="K82" s="273"/>
      <c r="L82" s="273"/>
      <c r="M82" s="273"/>
      <c r="N82" s="274"/>
    </row>
    <row r="83" spans="2:14" ht="16.5" hidden="1" customHeight="1" outlineLevel="1" thickBot="1" x14ac:dyDescent="0.4">
      <c r="B83" s="211"/>
      <c r="C83" s="224"/>
      <c r="D83" s="224"/>
      <c r="E83" s="224"/>
      <c r="F83" s="224"/>
      <c r="G83" s="224"/>
      <c r="H83" s="211"/>
      <c r="I83" s="211"/>
      <c r="J83" s="224"/>
      <c r="K83" s="224"/>
      <c r="L83" s="224"/>
      <c r="M83" s="224"/>
      <c r="N83" s="224"/>
    </row>
    <row r="84" spans="2:14" ht="29" hidden="1" outlineLevel="1" x14ac:dyDescent="0.35">
      <c r="B84" s="231" t="s">
        <v>294</v>
      </c>
      <c r="C84" s="277"/>
      <c r="D84" s="277"/>
      <c r="E84" s="277"/>
      <c r="F84" s="277"/>
      <c r="G84" s="278"/>
      <c r="H84" s="211"/>
      <c r="I84" s="231" t="s">
        <v>294</v>
      </c>
      <c r="J84" s="277"/>
      <c r="K84" s="277"/>
      <c r="L84" s="277"/>
      <c r="M84" s="277"/>
      <c r="N84" s="278"/>
    </row>
    <row r="85" spans="2:14" ht="29" hidden="1" outlineLevel="1" x14ac:dyDescent="0.35">
      <c r="B85" s="232" t="s">
        <v>73</v>
      </c>
      <c r="C85" s="279"/>
      <c r="D85" s="279"/>
      <c r="E85" s="279"/>
      <c r="F85" s="279"/>
      <c r="G85" s="280"/>
      <c r="H85" s="225"/>
      <c r="I85" s="232" t="s">
        <v>73</v>
      </c>
      <c r="J85" s="279"/>
      <c r="K85" s="279"/>
      <c r="L85" s="279"/>
      <c r="M85" s="279"/>
      <c r="N85" s="280"/>
    </row>
    <row r="86" spans="2:14" ht="29" hidden="1" outlineLevel="1" x14ac:dyDescent="0.35">
      <c r="B86" s="232" t="s">
        <v>295</v>
      </c>
      <c r="C86" s="279"/>
      <c r="D86" s="279"/>
      <c r="E86" s="279"/>
      <c r="F86" s="279"/>
      <c r="G86" s="280"/>
      <c r="H86" s="225"/>
      <c r="I86" s="232" t="s">
        <v>295</v>
      </c>
      <c r="J86" s="279"/>
      <c r="K86" s="279"/>
      <c r="L86" s="279"/>
      <c r="M86" s="279"/>
      <c r="N86" s="280"/>
    </row>
    <row r="87" spans="2:14" ht="29" hidden="1" outlineLevel="1" x14ac:dyDescent="0.35">
      <c r="B87" s="233" t="s">
        <v>70</v>
      </c>
      <c r="C87" s="226"/>
      <c r="D87" s="226"/>
      <c r="E87" s="226"/>
      <c r="F87" s="226"/>
      <c r="G87" s="234"/>
      <c r="H87" s="211"/>
      <c r="I87" s="233" t="s">
        <v>70</v>
      </c>
      <c r="J87" s="226"/>
      <c r="K87" s="226"/>
      <c r="L87" s="226"/>
      <c r="M87" s="226"/>
      <c r="N87" s="234"/>
    </row>
    <row r="88" spans="2:14" ht="29" hidden="1" outlineLevel="1" x14ac:dyDescent="0.35">
      <c r="B88" s="235" t="s">
        <v>65</v>
      </c>
      <c r="C88" s="460"/>
      <c r="D88" s="460"/>
      <c r="E88" s="460"/>
      <c r="F88" s="460"/>
      <c r="G88" s="461"/>
      <c r="H88" s="211"/>
      <c r="I88" s="235" t="s">
        <v>65</v>
      </c>
      <c r="J88" s="460"/>
      <c r="K88" s="460"/>
      <c r="L88" s="460"/>
      <c r="M88" s="460"/>
      <c r="N88" s="461"/>
    </row>
    <row r="89" spans="2:14" hidden="1" outlineLevel="1" x14ac:dyDescent="0.35">
      <c r="B89" s="236" t="s">
        <v>75</v>
      </c>
      <c r="C89" s="460"/>
      <c r="D89" s="460"/>
      <c r="E89" s="460"/>
      <c r="F89" s="460"/>
      <c r="G89" s="461"/>
      <c r="H89" s="225"/>
      <c r="I89" s="236" t="s">
        <v>75</v>
      </c>
      <c r="J89" s="460"/>
      <c r="K89" s="460"/>
      <c r="L89" s="460"/>
      <c r="M89" s="460"/>
      <c r="N89" s="461"/>
    </row>
    <row r="90" spans="2:14" hidden="1" outlineLevel="1" x14ac:dyDescent="0.35">
      <c r="B90" s="237" t="s">
        <v>76</v>
      </c>
      <c r="C90" s="460"/>
      <c r="D90" s="460"/>
      <c r="E90" s="460"/>
      <c r="F90" s="460"/>
      <c r="G90" s="461"/>
      <c r="H90" s="225"/>
      <c r="I90" s="236" t="s">
        <v>76</v>
      </c>
      <c r="J90" s="460"/>
      <c r="K90" s="460"/>
      <c r="L90" s="460"/>
      <c r="M90" s="460"/>
      <c r="N90" s="461"/>
    </row>
    <row r="91" spans="2:14" ht="29.5" hidden="1" outlineLevel="1" thickBot="1" x14ac:dyDescent="0.4">
      <c r="B91" s="240" t="s">
        <v>77</v>
      </c>
      <c r="C91" s="458" t="s">
        <v>15</v>
      </c>
      <c r="D91" s="458"/>
      <c r="E91" s="458" t="s">
        <v>16</v>
      </c>
      <c r="F91" s="458"/>
      <c r="G91" s="459"/>
      <c r="H91" s="225"/>
      <c r="I91" s="240" t="s">
        <v>77</v>
      </c>
      <c r="J91" s="458" t="s">
        <v>15</v>
      </c>
      <c r="K91" s="458"/>
      <c r="L91" s="458" t="s">
        <v>16</v>
      </c>
      <c r="M91" s="458"/>
      <c r="N91" s="459"/>
    </row>
    <row r="92" spans="2:14" collapsed="1" x14ac:dyDescent="0.35">
      <c r="B92" s="242"/>
      <c r="C92" s="281"/>
      <c r="D92" s="281"/>
      <c r="E92" s="281"/>
      <c r="F92" s="281"/>
      <c r="G92" s="281"/>
      <c r="H92" s="225"/>
      <c r="I92" s="242"/>
      <c r="J92" s="281"/>
      <c r="K92" s="281"/>
      <c r="L92" s="281"/>
      <c r="M92" s="281"/>
      <c r="N92" s="281"/>
    </row>
    <row r="93" spans="2:14" ht="29.5" hidden="1" customHeight="1" outlineLevel="1" x14ac:dyDescent="0.35">
      <c r="B93" s="241" t="s">
        <v>32</v>
      </c>
      <c r="C93" s="260"/>
      <c r="D93" s="467" t="s">
        <v>33</v>
      </c>
      <c r="E93" s="468"/>
      <c r="F93" s="468"/>
      <c r="G93" s="469"/>
      <c r="H93" s="211"/>
      <c r="I93" s="241" t="s">
        <v>34</v>
      </c>
      <c r="J93" s="260"/>
      <c r="K93" s="467" t="s">
        <v>33</v>
      </c>
      <c r="L93" s="468"/>
      <c r="M93" s="468"/>
      <c r="N93" s="469"/>
    </row>
    <row r="94" spans="2:14" ht="34" hidden="1" customHeight="1" outlineLevel="1" x14ac:dyDescent="0.35">
      <c r="B94" s="212" t="s">
        <v>36</v>
      </c>
      <c r="C94" s="261"/>
      <c r="D94" s="238" t="s">
        <v>37</v>
      </c>
      <c r="E94" s="213" t="s">
        <v>38</v>
      </c>
      <c r="F94" s="213" t="s">
        <v>39</v>
      </c>
      <c r="G94" s="214" t="s">
        <v>296</v>
      </c>
      <c r="H94" s="211"/>
      <c r="I94" s="212" t="s">
        <v>36</v>
      </c>
      <c r="J94" s="261"/>
      <c r="K94" s="238" t="s">
        <v>37</v>
      </c>
      <c r="L94" s="213" t="s">
        <v>38</v>
      </c>
      <c r="M94" s="213" t="s">
        <v>39</v>
      </c>
      <c r="N94" s="214" t="s">
        <v>296</v>
      </c>
    </row>
    <row r="95" spans="2:14" ht="27" hidden="1" customHeight="1" outlineLevel="1" thickBot="1" x14ac:dyDescent="0.4">
      <c r="B95" s="212" t="s">
        <v>42</v>
      </c>
      <c r="C95" s="262"/>
      <c r="D95" s="263"/>
      <c r="E95" s="264"/>
      <c r="F95" s="264"/>
      <c r="G95" s="265"/>
      <c r="H95" s="211"/>
      <c r="I95" s="212" t="s">
        <v>43</v>
      </c>
      <c r="J95" s="262"/>
      <c r="K95" s="266"/>
      <c r="L95" s="267"/>
      <c r="M95" s="267"/>
      <c r="N95" s="268"/>
    </row>
    <row r="96" spans="2:14" ht="29" hidden="1" outlineLevel="1" x14ac:dyDescent="0.35">
      <c r="B96" s="513" t="s">
        <v>4</v>
      </c>
      <c r="C96" s="515"/>
      <c r="D96" s="516"/>
      <c r="E96" s="516"/>
      <c r="F96" s="516"/>
      <c r="G96" s="517"/>
      <c r="H96" s="211"/>
      <c r="I96" s="212" t="s">
        <v>45</v>
      </c>
      <c r="J96" s="216" t="s">
        <v>46</v>
      </c>
      <c r="K96" s="534" t="s">
        <v>47</v>
      </c>
      <c r="L96" s="534"/>
      <c r="M96" s="534" t="s">
        <v>48</v>
      </c>
      <c r="N96" s="535"/>
    </row>
    <row r="97" spans="2:14" ht="28" hidden="1" customHeight="1" outlineLevel="1" thickBot="1" x14ac:dyDescent="0.4">
      <c r="B97" s="514"/>
      <c r="C97" s="518"/>
      <c r="D97" s="518"/>
      <c r="E97" s="518"/>
      <c r="F97" s="518"/>
      <c r="G97" s="519"/>
      <c r="H97" s="211"/>
      <c r="I97" s="215" t="s">
        <v>50</v>
      </c>
      <c r="J97" s="217"/>
      <c r="K97" s="536"/>
      <c r="L97" s="536"/>
      <c r="M97" s="536"/>
      <c r="N97" s="537"/>
    </row>
    <row r="98" spans="2:14" ht="12.65" hidden="1" customHeight="1" outlineLevel="1" thickBot="1" x14ac:dyDescent="0.4">
      <c r="B98" s="211"/>
      <c r="C98" s="211"/>
      <c r="D98" s="211"/>
      <c r="E98" s="211"/>
      <c r="F98" s="211"/>
      <c r="G98" s="211"/>
      <c r="H98" s="211"/>
      <c r="I98" s="211"/>
      <c r="J98" s="211"/>
      <c r="K98" s="211"/>
      <c r="L98" s="211"/>
      <c r="M98" s="211"/>
      <c r="N98" s="211"/>
    </row>
    <row r="99" spans="2:14" ht="16.5" hidden="1" customHeight="1" outlineLevel="1" thickBot="1" x14ac:dyDescent="0.4">
      <c r="B99" s="211"/>
      <c r="C99" s="218" t="s">
        <v>51</v>
      </c>
      <c r="D99" s="219" t="s">
        <v>52</v>
      </c>
      <c r="E99" s="219" t="s">
        <v>53</v>
      </c>
      <c r="F99" s="219" t="s">
        <v>54</v>
      </c>
      <c r="G99" s="220" t="s">
        <v>55</v>
      </c>
      <c r="H99" s="211"/>
      <c r="I99" s="211"/>
      <c r="J99" s="218" t="s">
        <v>51</v>
      </c>
      <c r="K99" s="219" t="s">
        <v>52</v>
      </c>
      <c r="L99" s="219" t="s">
        <v>53</v>
      </c>
      <c r="M99" s="219" t="s">
        <v>54</v>
      </c>
      <c r="N99" s="220" t="s">
        <v>55</v>
      </c>
    </row>
    <row r="100" spans="2:14" ht="16.5" hidden="1" customHeight="1" outlineLevel="1" x14ac:dyDescent="0.35">
      <c r="B100" s="221" t="s">
        <v>57</v>
      </c>
      <c r="C100" s="269"/>
      <c r="D100" s="269"/>
      <c r="E100" s="269"/>
      <c r="F100" s="269"/>
      <c r="G100" s="270"/>
      <c r="H100" s="211"/>
      <c r="I100" s="221" t="s">
        <v>58</v>
      </c>
      <c r="J100" s="269"/>
      <c r="K100" s="269"/>
      <c r="L100" s="269"/>
      <c r="M100" s="269"/>
      <c r="N100" s="270"/>
    </row>
    <row r="101" spans="2:14" ht="16.5" hidden="1" customHeight="1" outlineLevel="1" x14ac:dyDescent="0.35">
      <c r="B101" s="222" t="s">
        <v>292</v>
      </c>
      <c r="C101" s="271"/>
      <c r="D101" s="271"/>
      <c r="E101" s="271"/>
      <c r="F101" s="271"/>
      <c r="G101" s="272"/>
      <c r="H101" s="211"/>
      <c r="I101" s="222" t="s">
        <v>292</v>
      </c>
      <c r="J101" s="271"/>
      <c r="K101" s="271"/>
      <c r="L101" s="271"/>
      <c r="M101" s="271"/>
      <c r="N101" s="272"/>
    </row>
    <row r="102" spans="2:14" ht="16.5" hidden="1" customHeight="1" outlineLevel="1" thickBot="1" x14ac:dyDescent="0.4">
      <c r="B102" s="223" t="s">
        <v>293</v>
      </c>
      <c r="C102" s="273"/>
      <c r="D102" s="273"/>
      <c r="E102" s="273"/>
      <c r="F102" s="273"/>
      <c r="G102" s="274"/>
      <c r="H102" s="211"/>
      <c r="I102" s="223" t="s">
        <v>293</v>
      </c>
      <c r="J102" s="273"/>
      <c r="K102" s="273"/>
      <c r="L102" s="273"/>
      <c r="M102" s="273"/>
      <c r="N102" s="274"/>
    </row>
    <row r="103" spans="2:14" ht="16.5" hidden="1" customHeight="1" outlineLevel="1" x14ac:dyDescent="0.35">
      <c r="B103" s="221" t="s">
        <v>57</v>
      </c>
      <c r="C103" s="269"/>
      <c r="D103" s="269"/>
      <c r="E103" s="269"/>
      <c r="F103" s="269"/>
      <c r="G103" s="270"/>
      <c r="H103" s="211"/>
      <c r="I103" s="221" t="s">
        <v>58</v>
      </c>
      <c r="J103" s="269"/>
      <c r="K103" s="269"/>
      <c r="L103" s="269"/>
      <c r="M103" s="269"/>
      <c r="N103" s="270"/>
    </row>
    <row r="104" spans="2:14" ht="16.5" hidden="1" customHeight="1" outlineLevel="1" x14ac:dyDescent="0.35">
      <c r="B104" s="222" t="s">
        <v>292</v>
      </c>
      <c r="C104" s="271"/>
      <c r="D104" s="271"/>
      <c r="E104" s="271"/>
      <c r="F104" s="271"/>
      <c r="G104" s="272"/>
      <c r="H104" s="211"/>
      <c r="I104" s="222" t="s">
        <v>292</v>
      </c>
      <c r="J104" s="271"/>
      <c r="K104" s="271"/>
      <c r="L104" s="271"/>
      <c r="M104" s="271"/>
      <c r="N104" s="272"/>
    </row>
    <row r="105" spans="2:14" ht="16.5" hidden="1" customHeight="1" outlineLevel="1" thickBot="1" x14ac:dyDescent="0.4">
      <c r="B105" s="223" t="s">
        <v>293</v>
      </c>
      <c r="C105" s="273"/>
      <c r="D105" s="273"/>
      <c r="E105" s="273"/>
      <c r="F105" s="273"/>
      <c r="G105" s="274"/>
      <c r="H105" s="211"/>
      <c r="I105" s="223" t="s">
        <v>293</v>
      </c>
      <c r="J105" s="273"/>
      <c r="K105" s="273"/>
      <c r="L105" s="273"/>
      <c r="M105" s="273"/>
      <c r="N105" s="274"/>
    </row>
    <row r="106" spans="2:14" ht="16.5" hidden="1" customHeight="1" outlineLevel="1" x14ac:dyDescent="0.35">
      <c r="B106" s="221" t="s">
        <v>57</v>
      </c>
      <c r="C106" s="269"/>
      <c r="D106" s="269"/>
      <c r="E106" s="269"/>
      <c r="F106" s="269"/>
      <c r="G106" s="270"/>
      <c r="H106" s="211"/>
      <c r="I106" s="221" t="s">
        <v>58</v>
      </c>
      <c r="J106" s="269"/>
      <c r="K106" s="269"/>
      <c r="L106" s="269"/>
      <c r="M106" s="269"/>
      <c r="N106" s="270"/>
    </row>
    <row r="107" spans="2:14" ht="16.5" hidden="1" customHeight="1" outlineLevel="1" x14ac:dyDescent="0.35">
      <c r="B107" s="222" t="s">
        <v>292</v>
      </c>
      <c r="C107" s="271"/>
      <c r="D107" s="271"/>
      <c r="E107" s="271"/>
      <c r="F107" s="271"/>
      <c r="G107" s="272"/>
      <c r="H107" s="211"/>
      <c r="I107" s="222" t="s">
        <v>292</v>
      </c>
      <c r="J107" s="271"/>
      <c r="K107" s="271"/>
      <c r="L107" s="271"/>
      <c r="M107" s="271"/>
      <c r="N107" s="272"/>
    </row>
    <row r="108" spans="2:14" ht="16.5" hidden="1" customHeight="1" outlineLevel="1" thickBot="1" x14ac:dyDescent="0.4">
      <c r="B108" s="223" t="s">
        <v>293</v>
      </c>
      <c r="C108" s="273"/>
      <c r="D108" s="273"/>
      <c r="E108" s="273"/>
      <c r="F108" s="273"/>
      <c r="G108" s="274"/>
      <c r="H108" s="211"/>
      <c r="I108" s="223" t="s">
        <v>293</v>
      </c>
      <c r="J108" s="273"/>
      <c r="K108" s="273"/>
      <c r="L108" s="273"/>
      <c r="M108" s="273"/>
      <c r="N108" s="274"/>
    </row>
    <row r="109" spans="2:14" ht="16.5" hidden="1" customHeight="1" outlineLevel="1" x14ac:dyDescent="0.35">
      <c r="B109" s="221" t="s">
        <v>57</v>
      </c>
      <c r="C109" s="275"/>
      <c r="D109" s="275"/>
      <c r="E109" s="275"/>
      <c r="F109" s="275"/>
      <c r="G109" s="276"/>
      <c r="H109" s="211"/>
      <c r="I109" s="221" t="s">
        <v>58</v>
      </c>
      <c r="J109" s="269"/>
      <c r="K109" s="269"/>
      <c r="L109" s="269"/>
      <c r="M109" s="269"/>
      <c r="N109" s="270"/>
    </row>
    <row r="110" spans="2:14" ht="16.5" hidden="1" customHeight="1" outlineLevel="1" x14ac:dyDescent="0.35">
      <c r="B110" s="222" t="s">
        <v>292</v>
      </c>
      <c r="C110" s="271"/>
      <c r="D110" s="271"/>
      <c r="E110" s="271"/>
      <c r="F110" s="271"/>
      <c r="G110" s="272"/>
      <c r="H110" s="211"/>
      <c r="I110" s="222" t="s">
        <v>292</v>
      </c>
      <c r="J110" s="271"/>
      <c r="K110" s="271"/>
      <c r="L110" s="271"/>
      <c r="M110" s="271"/>
      <c r="N110" s="272"/>
    </row>
    <row r="111" spans="2:14" ht="16.5" hidden="1" customHeight="1" outlineLevel="1" thickBot="1" x14ac:dyDescent="0.4">
      <c r="B111" s="223" t="s">
        <v>293</v>
      </c>
      <c r="C111" s="273"/>
      <c r="D111" s="273"/>
      <c r="E111" s="273"/>
      <c r="F111" s="273"/>
      <c r="G111" s="274"/>
      <c r="H111" s="211"/>
      <c r="I111" s="223" t="s">
        <v>293</v>
      </c>
      <c r="J111" s="273"/>
      <c r="K111" s="273"/>
      <c r="L111" s="273"/>
      <c r="M111" s="273"/>
      <c r="N111" s="274"/>
    </row>
    <row r="112" spans="2:14" ht="16.5" hidden="1" customHeight="1" outlineLevel="1" thickBot="1" x14ac:dyDescent="0.4">
      <c r="B112" s="211"/>
      <c r="C112" s="224"/>
      <c r="D112" s="224"/>
      <c r="E112" s="224"/>
      <c r="F112" s="224"/>
      <c r="G112" s="224"/>
      <c r="H112" s="211"/>
      <c r="I112" s="211"/>
      <c r="J112" s="224"/>
      <c r="K112" s="224"/>
      <c r="L112" s="224"/>
      <c r="M112" s="224"/>
      <c r="N112" s="224"/>
    </row>
    <row r="113" spans="2:14" ht="29" hidden="1" outlineLevel="1" x14ac:dyDescent="0.35">
      <c r="B113" s="231" t="s">
        <v>294</v>
      </c>
      <c r="C113" s="277"/>
      <c r="D113" s="277"/>
      <c r="E113" s="277"/>
      <c r="F113" s="277"/>
      <c r="G113" s="278"/>
      <c r="H113" s="211"/>
      <c r="I113" s="231" t="s">
        <v>294</v>
      </c>
      <c r="J113" s="277"/>
      <c r="K113" s="277"/>
      <c r="L113" s="277"/>
      <c r="M113" s="277"/>
      <c r="N113" s="278"/>
    </row>
    <row r="114" spans="2:14" ht="29" hidden="1" outlineLevel="1" x14ac:dyDescent="0.35">
      <c r="B114" s="232" t="s">
        <v>73</v>
      </c>
      <c r="C114" s="279"/>
      <c r="D114" s="279"/>
      <c r="E114" s="279"/>
      <c r="F114" s="279"/>
      <c r="G114" s="280"/>
      <c r="H114" s="225"/>
      <c r="I114" s="232" t="s">
        <v>73</v>
      </c>
      <c r="J114" s="279"/>
      <c r="K114" s="279"/>
      <c r="L114" s="279"/>
      <c r="M114" s="279"/>
      <c r="N114" s="280"/>
    </row>
    <row r="115" spans="2:14" ht="29" hidden="1" outlineLevel="1" x14ac:dyDescent="0.35">
      <c r="B115" s="232" t="s">
        <v>295</v>
      </c>
      <c r="C115" s="279"/>
      <c r="D115" s="279"/>
      <c r="E115" s="279"/>
      <c r="F115" s="279"/>
      <c r="G115" s="280"/>
      <c r="H115" s="225"/>
      <c r="I115" s="232" t="s">
        <v>295</v>
      </c>
      <c r="J115" s="279"/>
      <c r="K115" s="279"/>
      <c r="L115" s="279"/>
      <c r="M115" s="279"/>
      <c r="N115" s="280"/>
    </row>
    <row r="116" spans="2:14" ht="29" hidden="1" outlineLevel="1" x14ac:dyDescent="0.35">
      <c r="B116" s="233" t="s">
        <v>70</v>
      </c>
      <c r="C116" s="226"/>
      <c r="D116" s="226"/>
      <c r="E116" s="226"/>
      <c r="F116" s="226"/>
      <c r="G116" s="234"/>
      <c r="H116" s="211"/>
      <c r="I116" s="233" t="s">
        <v>70</v>
      </c>
      <c r="J116" s="226"/>
      <c r="K116" s="226"/>
      <c r="L116" s="226"/>
      <c r="M116" s="226"/>
      <c r="N116" s="234"/>
    </row>
    <row r="117" spans="2:14" ht="29" hidden="1" outlineLevel="1" x14ac:dyDescent="0.35">
      <c r="B117" s="235" t="s">
        <v>65</v>
      </c>
      <c r="C117" s="460"/>
      <c r="D117" s="460"/>
      <c r="E117" s="460"/>
      <c r="F117" s="460"/>
      <c r="G117" s="461"/>
      <c r="H117" s="211"/>
      <c r="I117" s="235" t="s">
        <v>65</v>
      </c>
      <c r="J117" s="460"/>
      <c r="K117" s="460"/>
      <c r="L117" s="460"/>
      <c r="M117" s="460"/>
      <c r="N117" s="461"/>
    </row>
    <row r="118" spans="2:14" hidden="1" outlineLevel="1" x14ac:dyDescent="0.35">
      <c r="B118" s="236" t="s">
        <v>75</v>
      </c>
      <c r="C118" s="460"/>
      <c r="D118" s="460"/>
      <c r="E118" s="460"/>
      <c r="F118" s="460"/>
      <c r="G118" s="461"/>
      <c r="H118" s="225"/>
      <c r="I118" s="236" t="s">
        <v>75</v>
      </c>
      <c r="J118" s="460"/>
      <c r="K118" s="460"/>
      <c r="L118" s="460"/>
      <c r="M118" s="460"/>
      <c r="N118" s="461"/>
    </row>
    <row r="119" spans="2:14" hidden="1" outlineLevel="1" x14ac:dyDescent="0.35">
      <c r="B119" s="237" t="s">
        <v>76</v>
      </c>
      <c r="C119" s="460"/>
      <c r="D119" s="460"/>
      <c r="E119" s="460"/>
      <c r="F119" s="460"/>
      <c r="G119" s="461"/>
      <c r="H119" s="225"/>
      <c r="I119" s="236" t="s">
        <v>76</v>
      </c>
      <c r="J119" s="460"/>
      <c r="K119" s="460"/>
      <c r="L119" s="460"/>
      <c r="M119" s="460"/>
      <c r="N119" s="461"/>
    </row>
    <row r="120" spans="2:14" ht="29.5" hidden="1" outlineLevel="1" thickBot="1" x14ac:dyDescent="0.4">
      <c r="B120" s="240" t="s">
        <v>77</v>
      </c>
      <c r="C120" s="458" t="s">
        <v>15</v>
      </c>
      <c r="D120" s="458"/>
      <c r="E120" s="458" t="s">
        <v>16</v>
      </c>
      <c r="F120" s="458"/>
      <c r="G120" s="459"/>
      <c r="H120" s="225"/>
      <c r="I120" s="240" t="s">
        <v>77</v>
      </c>
      <c r="J120" s="458" t="s">
        <v>15</v>
      </c>
      <c r="K120" s="458"/>
      <c r="L120" s="458" t="s">
        <v>16</v>
      </c>
      <c r="M120" s="458"/>
      <c r="N120" s="459"/>
    </row>
    <row r="121" spans="2:14" collapsed="1" x14ac:dyDescent="0.35">
      <c r="B121" s="242"/>
      <c r="C121" s="281"/>
      <c r="D121" s="281"/>
      <c r="E121" s="281"/>
      <c r="F121" s="281"/>
      <c r="G121" s="281"/>
      <c r="H121" s="225"/>
      <c r="I121" s="242"/>
      <c r="J121" s="281"/>
      <c r="K121" s="281"/>
      <c r="L121" s="281"/>
      <c r="M121" s="281"/>
      <c r="N121" s="281"/>
    </row>
    <row r="122" spans="2:14" ht="29.5" hidden="1" customHeight="1" outlineLevel="1" x14ac:dyDescent="0.35">
      <c r="B122" s="241" t="s">
        <v>32</v>
      </c>
      <c r="C122" s="260"/>
      <c r="D122" s="467" t="s">
        <v>33</v>
      </c>
      <c r="E122" s="468"/>
      <c r="F122" s="468"/>
      <c r="G122" s="469"/>
      <c r="H122" s="211"/>
      <c r="I122" s="241" t="s">
        <v>34</v>
      </c>
      <c r="J122" s="260"/>
      <c r="K122" s="467" t="s">
        <v>33</v>
      </c>
      <c r="L122" s="468"/>
      <c r="M122" s="468"/>
      <c r="N122" s="469"/>
    </row>
    <row r="123" spans="2:14" ht="34" hidden="1" customHeight="1" outlineLevel="1" x14ac:dyDescent="0.35">
      <c r="B123" s="212" t="s">
        <v>36</v>
      </c>
      <c r="C123" s="261"/>
      <c r="D123" s="238" t="s">
        <v>37</v>
      </c>
      <c r="E123" s="213" t="s">
        <v>38</v>
      </c>
      <c r="F123" s="213" t="s">
        <v>39</v>
      </c>
      <c r="G123" s="214" t="s">
        <v>296</v>
      </c>
      <c r="H123" s="211"/>
      <c r="I123" s="212" t="s">
        <v>36</v>
      </c>
      <c r="J123" s="261"/>
      <c r="K123" s="238" t="s">
        <v>37</v>
      </c>
      <c r="L123" s="213" t="s">
        <v>38</v>
      </c>
      <c r="M123" s="213" t="s">
        <v>39</v>
      </c>
      <c r="N123" s="214" t="s">
        <v>296</v>
      </c>
    </row>
    <row r="124" spans="2:14" ht="27" hidden="1" customHeight="1" outlineLevel="1" thickBot="1" x14ac:dyDescent="0.4">
      <c r="B124" s="212" t="s">
        <v>42</v>
      </c>
      <c r="C124" s="262"/>
      <c r="D124" s="263"/>
      <c r="E124" s="264"/>
      <c r="F124" s="264"/>
      <c r="G124" s="265"/>
      <c r="H124" s="211"/>
      <c r="I124" s="212" t="s">
        <v>43</v>
      </c>
      <c r="J124" s="262"/>
      <c r="K124" s="266"/>
      <c r="L124" s="267"/>
      <c r="M124" s="267"/>
      <c r="N124" s="268"/>
    </row>
    <row r="125" spans="2:14" ht="29" hidden="1" outlineLevel="1" x14ac:dyDescent="0.35">
      <c r="B125" s="513" t="s">
        <v>4</v>
      </c>
      <c r="C125" s="515"/>
      <c r="D125" s="516"/>
      <c r="E125" s="516"/>
      <c r="F125" s="516"/>
      <c r="G125" s="517"/>
      <c r="H125" s="211"/>
      <c r="I125" s="212" t="s">
        <v>45</v>
      </c>
      <c r="J125" s="216" t="s">
        <v>46</v>
      </c>
      <c r="K125" s="534" t="s">
        <v>47</v>
      </c>
      <c r="L125" s="534"/>
      <c r="M125" s="534" t="s">
        <v>48</v>
      </c>
      <c r="N125" s="535"/>
    </row>
    <row r="126" spans="2:14" ht="28" hidden="1" customHeight="1" outlineLevel="1" thickBot="1" x14ac:dyDescent="0.4">
      <c r="B126" s="514"/>
      <c r="C126" s="518"/>
      <c r="D126" s="518"/>
      <c r="E126" s="518"/>
      <c r="F126" s="518"/>
      <c r="G126" s="519"/>
      <c r="H126" s="211"/>
      <c r="I126" s="215" t="s">
        <v>50</v>
      </c>
      <c r="J126" s="217"/>
      <c r="K126" s="536"/>
      <c r="L126" s="536"/>
      <c r="M126" s="536"/>
      <c r="N126" s="537"/>
    </row>
    <row r="127" spans="2:14" ht="12.65" hidden="1" customHeight="1" outlineLevel="1" thickBot="1" x14ac:dyDescent="0.4">
      <c r="B127" s="211"/>
      <c r="C127" s="211"/>
      <c r="D127" s="211"/>
      <c r="E127" s="211"/>
      <c r="F127" s="211"/>
      <c r="G127" s="211"/>
      <c r="H127" s="211"/>
      <c r="I127" s="211"/>
      <c r="J127" s="211"/>
      <c r="K127" s="211"/>
      <c r="L127" s="211"/>
      <c r="M127" s="211"/>
      <c r="N127" s="211"/>
    </row>
    <row r="128" spans="2:14" ht="16.5" hidden="1" customHeight="1" outlineLevel="1" thickBot="1" x14ac:dyDescent="0.4">
      <c r="B128" s="211"/>
      <c r="C128" s="218" t="s">
        <v>51</v>
      </c>
      <c r="D128" s="219" t="s">
        <v>52</v>
      </c>
      <c r="E128" s="219" t="s">
        <v>53</v>
      </c>
      <c r="F128" s="219" t="s">
        <v>54</v>
      </c>
      <c r="G128" s="220" t="s">
        <v>55</v>
      </c>
      <c r="H128" s="211"/>
      <c r="I128" s="211"/>
      <c r="J128" s="218" t="s">
        <v>51</v>
      </c>
      <c r="K128" s="219" t="s">
        <v>52</v>
      </c>
      <c r="L128" s="219" t="s">
        <v>53</v>
      </c>
      <c r="M128" s="219" t="s">
        <v>54</v>
      </c>
      <c r="N128" s="220" t="s">
        <v>55</v>
      </c>
    </row>
    <row r="129" spans="2:14" ht="16.5" hidden="1" customHeight="1" outlineLevel="1" x14ac:dyDescent="0.35">
      <c r="B129" s="221" t="s">
        <v>57</v>
      </c>
      <c r="C129" s="269"/>
      <c r="D129" s="269"/>
      <c r="E129" s="269"/>
      <c r="F129" s="269"/>
      <c r="G129" s="270"/>
      <c r="H129" s="211"/>
      <c r="I129" s="221" t="s">
        <v>58</v>
      </c>
      <c r="J129" s="269"/>
      <c r="K129" s="269"/>
      <c r="L129" s="269"/>
      <c r="M129" s="269"/>
      <c r="N129" s="270"/>
    </row>
    <row r="130" spans="2:14" ht="16.5" hidden="1" customHeight="1" outlineLevel="1" x14ac:dyDescent="0.35">
      <c r="B130" s="222" t="s">
        <v>292</v>
      </c>
      <c r="C130" s="271"/>
      <c r="D130" s="271"/>
      <c r="E130" s="271"/>
      <c r="F130" s="271"/>
      <c r="G130" s="272"/>
      <c r="H130" s="211"/>
      <c r="I130" s="222" t="s">
        <v>292</v>
      </c>
      <c r="J130" s="271"/>
      <c r="K130" s="271"/>
      <c r="L130" s="271"/>
      <c r="M130" s="271"/>
      <c r="N130" s="272"/>
    </row>
    <row r="131" spans="2:14" ht="16.5" hidden="1" customHeight="1" outlineLevel="1" thickBot="1" x14ac:dyDescent="0.4">
      <c r="B131" s="223" t="s">
        <v>293</v>
      </c>
      <c r="C131" s="273"/>
      <c r="D131" s="273"/>
      <c r="E131" s="273"/>
      <c r="F131" s="273"/>
      <c r="G131" s="274"/>
      <c r="H131" s="211"/>
      <c r="I131" s="223" t="s">
        <v>293</v>
      </c>
      <c r="J131" s="273"/>
      <c r="K131" s="273"/>
      <c r="L131" s="273"/>
      <c r="M131" s="273"/>
      <c r="N131" s="274"/>
    </row>
    <row r="132" spans="2:14" ht="16.5" hidden="1" customHeight="1" outlineLevel="1" x14ac:dyDescent="0.35">
      <c r="B132" s="221" t="s">
        <v>57</v>
      </c>
      <c r="C132" s="269"/>
      <c r="D132" s="269"/>
      <c r="E132" s="269"/>
      <c r="F132" s="269"/>
      <c r="G132" s="270"/>
      <c r="H132" s="211"/>
      <c r="I132" s="221" t="s">
        <v>58</v>
      </c>
      <c r="J132" s="269"/>
      <c r="K132" s="269"/>
      <c r="L132" s="269"/>
      <c r="M132" s="269"/>
      <c r="N132" s="270"/>
    </row>
    <row r="133" spans="2:14" ht="16.5" hidden="1" customHeight="1" outlineLevel="1" x14ac:dyDescent="0.35">
      <c r="B133" s="222" t="s">
        <v>292</v>
      </c>
      <c r="C133" s="271"/>
      <c r="D133" s="271"/>
      <c r="E133" s="271"/>
      <c r="F133" s="271"/>
      <c r="G133" s="272"/>
      <c r="H133" s="211"/>
      <c r="I133" s="222" t="s">
        <v>292</v>
      </c>
      <c r="J133" s="271"/>
      <c r="K133" s="271"/>
      <c r="L133" s="271"/>
      <c r="M133" s="271"/>
      <c r="N133" s="272"/>
    </row>
    <row r="134" spans="2:14" ht="16.5" hidden="1" customHeight="1" outlineLevel="1" thickBot="1" x14ac:dyDescent="0.4">
      <c r="B134" s="223" t="s">
        <v>293</v>
      </c>
      <c r="C134" s="273"/>
      <c r="D134" s="273"/>
      <c r="E134" s="273"/>
      <c r="F134" s="273"/>
      <c r="G134" s="274"/>
      <c r="H134" s="211"/>
      <c r="I134" s="223" t="s">
        <v>293</v>
      </c>
      <c r="J134" s="273"/>
      <c r="K134" s="273"/>
      <c r="L134" s="273"/>
      <c r="M134" s="273"/>
      <c r="N134" s="274"/>
    </row>
    <row r="135" spans="2:14" ht="16.5" hidden="1" customHeight="1" outlineLevel="1" x14ac:dyDescent="0.35">
      <c r="B135" s="221" t="s">
        <v>57</v>
      </c>
      <c r="C135" s="269"/>
      <c r="D135" s="269"/>
      <c r="E135" s="269"/>
      <c r="F135" s="269"/>
      <c r="G135" s="270"/>
      <c r="H135" s="211"/>
      <c r="I135" s="221" t="s">
        <v>58</v>
      </c>
      <c r="J135" s="269"/>
      <c r="K135" s="269"/>
      <c r="L135" s="269"/>
      <c r="M135" s="269"/>
      <c r="N135" s="270"/>
    </row>
    <row r="136" spans="2:14" ht="16.5" hidden="1" customHeight="1" outlineLevel="1" x14ac:dyDescent="0.35">
      <c r="B136" s="222" t="s">
        <v>292</v>
      </c>
      <c r="C136" s="271"/>
      <c r="D136" s="271"/>
      <c r="E136" s="271"/>
      <c r="F136" s="271"/>
      <c r="G136" s="272"/>
      <c r="H136" s="211"/>
      <c r="I136" s="222" t="s">
        <v>292</v>
      </c>
      <c r="J136" s="271"/>
      <c r="K136" s="271"/>
      <c r="L136" s="271"/>
      <c r="M136" s="271"/>
      <c r="N136" s="272"/>
    </row>
    <row r="137" spans="2:14" ht="16.5" hidden="1" customHeight="1" outlineLevel="1" thickBot="1" x14ac:dyDescent="0.4">
      <c r="B137" s="223" t="s">
        <v>293</v>
      </c>
      <c r="C137" s="273"/>
      <c r="D137" s="273"/>
      <c r="E137" s="273"/>
      <c r="F137" s="273"/>
      <c r="G137" s="274"/>
      <c r="H137" s="211"/>
      <c r="I137" s="223" t="s">
        <v>293</v>
      </c>
      <c r="J137" s="273"/>
      <c r="K137" s="273"/>
      <c r="L137" s="273"/>
      <c r="M137" s="273"/>
      <c r="N137" s="274"/>
    </row>
    <row r="138" spans="2:14" ht="16.5" hidden="1" customHeight="1" outlineLevel="1" x14ac:dyDescent="0.35">
      <c r="B138" s="221" t="s">
        <v>57</v>
      </c>
      <c r="C138" s="275"/>
      <c r="D138" s="275"/>
      <c r="E138" s="275"/>
      <c r="F138" s="275"/>
      <c r="G138" s="276"/>
      <c r="H138" s="211"/>
      <c r="I138" s="221" t="s">
        <v>58</v>
      </c>
      <c r="J138" s="269"/>
      <c r="K138" s="269"/>
      <c r="L138" s="269"/>
      <c r="M138" s="269"/>
      <c r="N138" s="270"/>
    </row>
    <row r="139" spans="2:14" ht="16.5" hidden="1" customHeight="1" outlineLevel="1" x14ac:dyDescent="0.35">
      <c r="B139" s="222" t="s">
        <v>292</v>
      </c>
      <c r="C139" s="271"/>
      <c r="D139" s="271"/>
      <c r="E139" s="271"/>
      <c r="F139" s="271"/>
      <c r="G139" s="272"/>
      <c r="H139" s="211"/>
      <c r="I139" s="222" t="s">
        <v>292</v>
      </c>
      <c r="J139" s="271"/>
      <c r="K139" s="271"/>
      <c r="L139" s="271"/>
      <c r="M139" s="271"/>
      <c r="N139" s="272"/>
    </row>
    <row r="140" spans="2:14" ht="16.5" hidden="1" customHeight="1" outlineLevel="1" thickBot="1" x14ac:dyDescent="0.4">
      <c r="B140" s="223" t="s">
        <v>293</v>
      </c>
      <c r="C140" s="273"/>
      <c r="D140" s="273"/>
      <c r="E140" s="273"/>
      <c r="F140" s="273"/>
      <c r="G140" s="274"/>
      <c r="H140" s="211"/>
      <c r="I140" s="223" t="s">
        <v>293</v>
      </c>
      <c r="J140" s="273"/>
      <c r="K140" s="273"/>
      <c r="L140" s="273"/>
      <c r="M140" s="273"/>
      <c r="N140" s="274"/>
    </row>
    <row r="141" spans="2:14" ht="16.5" hidden="1" customHeight="1" outlineLevel="1" thickBot="1" x14ac:dyDescent="0.4">
      <c r="B141" s="211"/>
      <c r="C141" s="224"/>
      <c r="D141" s="224"/>
      <c r="E141" s="224"/>
      <c r="F141" s="224"/>
      <c r="G141" s="224"/>
      <c r="H141" s="211"/>
      <c r="I141" s="211"/>
      <c r="J141" s="224"/>
      <c r="K141" s="224"/>
      <c r="L141" s="224"/>
      <c r="M141" s="224"/>
      <c r="N141" s="224"/>
    </row>
    <row r="142" spans="2:14" ht="29" hidden="1" outlineLevel="1" x14ac:dyDescent="0.35">
      <c r="B142" s="231" t="s">
        <v>294</v>
      </c>
      <c r="C142" s="277"/>
      <c r="D142" s="277"/>
      <c r="E142" s="277"/>
      <c r="F142" s="277"/>
      <c r="G142" s="278"/>
      <c r="H142" s="211"/>
      <c r="I142" s="231" t="s">
        <v>294</v>
      </c>
      <c r="J142" s="277"/>
      <c r="K142" s="277"/>
      <c r="L142" s="277"/>
      <c r="M142" s="277"/>
      <c r="N142" s="278"/>
    </row>
    <row r="143" spans="2:14" ht="29" hidden="1" outlineLevel="1" x14ac:dyDescent="0.35">
      <c r="B143" s="232" t="s">
        <v>73</v>
      </c>
      <c r="C143" s="279"/>
      <c r="D143" s="279"/>
      <c r="E143" s="279"/>
      <c r="F143" s="279"/>
      <c r="G143" s="280"/>
      <c r="H143" s="225"/>
      <c r="I143" s="232" t="s">
        <v>73</v>
      </c>
      <c r="J143" s="279"/>
      <c r="K143" s="279"/>
      <c r="L143" s="279"/>
      <c r="M143" s="279"/>
      <c r="N143" s="280"/>
    </row>
    <row r="144" spans="2:14" ht="29" hidden="1" outlineLevel="1" x14ac:dyDescent="0.35">
      <c r="B144" s="232" t="s">
        <v>295</v>
      </c>
      <c r="C144" s="279"/>
      <c r="D144" s="279"/>
      <c r="E144" s="279"/>
      <c r="F144" s="279"/>
      <c r="G144" s="280"/>
      <c r="H144" s="225"/>
      <c r="I144" s="232" t="s">
        <v>295</v>
      </c>
      <c r="J144" s="279"/>
      <c r="K144" s="279"/>
      <c r="L144" s="279"/>
      <c r="M144" s="279"/>
      <c r="N144" s="280"/>
    </row>
    <row r="145" spans="2:14" ht="29" hidden="1" outlineLevel="1" x14ac:dyDescent="0.35">
      <c r="B145" s="233" t="s">
        <v>70</v>
      </c>
      <c r="C145" s="226"/>
      <c r="D145" s="226"/>
      <c r="E145" s="226"/>
      <c r="F145" s="226"/>
      <c r="G145" s="234"/>
      <c r="H145" s="211"/>
      <c r="I145" s="233" t="s">
        <v>70</v>
      </c>
      <c r="J145" s="226"/>
      <c r="K145" s="226"/>
      <c r="L145" s="226"/>
      <c r="M145" s="226"/>
      <c r="N145" s="234"/>
    </row>
    <row r="146" spans="2:14" ht="29" hidden="1" outlineLevel="1" x14ac:dyDescent="0.35">
      <c r="B146" s="235" t="s">
        <v>65</v>
      </c>
      <c r="C146" s="460"/>
      <c r="D146" s="460"/>
      <c r="E146" s="460"/>
      <c r="F146" s="460"/>
      <c r="G146" s="461"/>
      <c r="H146" s="211"/>
      <c r="I146" s="235" t="s">
        <v>65</v>
      </c>
      <c r="J146" s="460"/>
      <c r="K146" s="460"/>
      <c r="L146" s="460"/>
      <c r="M146" s="460"/>
      <c r="N146" s="461"/>
    </row>
    <row r="147" spans="2:14" hidden="1" outlineLevel="1" x14ac:dyDescent="0.35">
      <c r="B147" s="236" t="s">
        <v>75</v>
      </c>
      <c r="C147" s="460"/>
      <c r="D147" s="460"/>
      <c r="E147" s="460"/>
      <c r="F147" s="460"/>
      <c r="G147" s="461"/>
      <c r="H147" s="225"/>
      <c r="I147" s="236" t="s">
        <v>75</v>
      </c>
      <c r="J147" s="460"/>
      <c r="K147" s="460"/>
      <c r="L147" s="460"/>
      <c r="M147" s="460"/>
      <c r="N147" s="461"/>
    </row>
    <row r="148" spans="2:14" hidden="1" outlineLevel="1" x14ac:dyDescent="0.35">
      <c r="B148" s="237" t="s">
        <v>76</v>
      </c>
      <c r="C148" s="460"/>
      <c r="D148" s="460"/>
      <c r="E148" s="460"/>
      <c r="F148" s="460"/>
      <c r="G148" s="461"/>
      <c r="H148" s="225"/>
      <c r="I148" s="236" t="s">
        <v>76</v>
      </c>
      <c r="J148" s="460"/>
      <c r="K148" s="460"/>
      <c r="L148" s="460"/>
      <c r="M148" s="460"/>
      <c r="N148" s="461"/>
    </row>
    <row r="149" spans="2:14" ht="29.5" hidden="1" outlineLevel="1" thickBot="1" x14ac:dyDescent="0.4">
      <c r="B149" s="240" t="s">
        <v>77</v>
      </c>
      <c r="C149" s="458" t="s">
        <v>15</v>
      </c>
      <c r="D149" s="458"/>
      <c r="E149" s="458" t="s">
        <v>16</v>
      </c>
      <c r="F149" s="458"/>
      <c r="G149" s="459"/>
      <c r="H149" s="225"/>
      <c r="I149" s="240" t="s">
        <v>77</v>
      </c>
      <c r="J149" s="458" t="s">
        <v>15</v>
      </c>
      <c r="K149" s="458"/>
      <c r="L149" s="458" t="s">
        <v>16</v>
      </c>
      <c r="M149" s="458"/>
      <c r="N149" s="459"/>
    </row>
    <row r="150" spans="2:14" collapsed="1" x14ac:dyDescent="0.35">
      <c r="B150" s="242"/>
      <c r="C150" s="281"/>
      <c r="D150" s="281"/>
      <c r="E150" s="281"/>
      <c r="F150" s="281"/>
      <c r="G150" s="281"/>
      <c r="H150" s="225"/>
      <c r="I150" s="242"/>
      <c r="J150" s="281"/>
      <c r="K150" s="281"/>
      <c r="L150" s="281"/>
      <c r="M150" s="281"/>
      <c r="N150" s="281"/>
    </row>
    <row r="151" spans="2:14" x14ac:dyDescent="0.35">
      <c r="B151" s="242"/>
      <c r="C151" s="281"/>
      <c r="D151" s="281"/>
      <c r="E151" s="281"/>
      <c r="F151" s="281"/>
      <c r="G151" s="281"/>
      <c r="H151" s="225"/>
      <c r="I151" s="242"/>
      <c r="J151" s="281"/>
      <c r="K151" s="281"/>
      <c r="L151" s="281"/>
      <c r="M151" s="281"/>
      <c r="N151" s="281"/>
    </row>
    <row r="152" spans="2:14" ht="20.149999999999999" customHeight="1" x14ac:dyDescent="0.35"/>
    <row r="153" spans="2:14" ht="20.149999999999999" customHeight="1" x14ac:dyDescent="0.35">
      <c r="B153" s="257" t="s">
        <v>433</v>
      </c>
      <c r="C153" s="258"/>
      <c r="D153" s="258"/>
      <c r="E153" s="258"/>
      <c r="F153" s="258"/>
      <c r="G153" s="259"/>
      <c r="H153" s="239"/>
      <c r="I153" s="259"/>
      <c r="J153" s="259"/>
      <c r="K153" s="259"/>
      <c r="M153" s="239"/>
    </row>
    <row r="154" spans="2:14" ht="20.149999999999999" customHeight="1" x14ac:dyDescent="0.35">
      <c r="B154" s="257"/>
      <c r="C154" s="258"/>
      <c r="D154" s="258"/>
      <c r="E154" s="258"/>
      <c r="F154" s="258"/>
      <c r="G154" s="258"/>
      <c r="H154" s="257"/>
      <c r="I154" s="257"/>
      <c r="J154" s="257"/>
      <c r="K154" s="257"/>
      <c r="L154" s="257"/>
      <c r="M154" s="257"/>
    </row>
    <row r="155" spans="2:14" s="166" customFormat="1" ht="15.5" x14ac:dyDescent="0.35">
      <c r="B155" s="282" t="s">
        <v>434</v>
      </c>
      <c r="C155" s="538" t="s">
        <v>435</v>
      </c>
      <c r="D155" s="538"/>
      <c r="E155" s="538"/>
      <c r="F155" s="538"/>
      <c r="G155" s="538"/>
      <c r="H155" s="538"/>
      <c r="I155" s="538"/>
      <c r="J155" s="538"/>
      <c r="K155" s="538"/>
      <c r="L155" s="366" t="s">
        <v>436</v>
      </c>
      <c r="M155" s="539" t="s">
        <v>437</v>
      </c>
      <c r="N155" s="540"/>
    </row>
    <row r="156" spans="2:14" s="166" customFormat="1" ht="14.5" customHeight="1" x14ac:dyDescent="0.35">
      <c r="B156" s="283" t="s">
        <v>357</v>
      </c>
      <c r="C156" s="541" t="s">
        <v>358</v>
      </c>
      <c r="D156" s="541"/>
      <c r="E156" s="541"/>
      <c r="F156" s="541"/>
      <c r="G156" s="541"/>
      <c r="H156" s="541"/>
      <c r="I156" s="541"/>
      <c r="J156" s="541"/>
      <c r="K156" s="541"/>
      <c r="L156" s="365" t="s">
        <v>359</v>
      </c>
      <c r="M156" s="541" t="s">
        <v>360</v>
      </c>
      <c r="N156" s="542"/>
    </row>
    <row r="157" spans="2:14" s="166" customFormat="1" ht="14.5" customHeight="1" x14ac:dyDescent="0.35">
      <c r="B157" s="283" t="s">
        <v>361</v>
      </c>
      <c r="C157" s="541" t="s">
        <v>362</v>
      </c>
      <c r="D157" s="541"/>
      <c r="E157" s="541"/>
      <c r="F157" s="541"/>
      <c r="G157" s="541"/>
      <c r="H157" s="541"/>
      <c r="I157" s="541"/>
      <c r="J157" s="541"/>
      <c r="K157" s="541"/>
      <c r="L157" s="365" t="s">
        <v>359</v>
      </c>
      <c r="M157" s="541" t="s">
        <v>360</v>
      </c>
      <c r="N157" s="542"/>
    </row>
    <row r="158" spans="2:14" s="166" customFormat="1" ht="29.15" customHeight="1" x14ac:dyDescent="0.35">
      <c r="B158" s="283" t="s">
        <v>304</v>
      </c>
      <c r="C158" s="541" t="s">
        <v>363</v>
      </c>
      <c r="D158" s="541"/>
      <c r="E158" s="541"/>
      <c r="F158" s="541"/>
      <c r="G158" s="541"/>
      <c r="H158" s="541"/>
      <c r="I158" s="541"/>
      <c r="J158" s="541"/>
      <c r="K158" s="541"/>
      <c r="L158" s="365" t="s">
        <v>359</v>
      </c>
      <c r="M158" s="541" t="s">
        <v>364</v>
      </c>
      <c r="N158" s="542"/>
    </row>
    <row r="159" spans="2:14" s="166" customFormat="1" ht="14.5" customHeight="1" x14ac:dyDescent="0.35">
      <c r="B159" s="283" t="s">
        <v>365</v>
      </c>
      <c r="C159" s="541" t="s">
        <v>366</v>
      </c>
      <c r="D159" s="541"/>
      <c r="E159" s="541"/>
      <c r="F159" s="541"/>
      <c r="G159" s="541"/>
      <c r="H159" s="541"/>
      <c r="I159" s="541"/>
      <c r="J159" s="541"/>
      <c r="K159" s="541"/>
      <c r="L159" s="365" t="s">
        <v>99</v>
      </c>
      <c r="M159" s="541" t="s">
        <v>360</v>
      </c>
      <c r="N159" s="542"/>
    </row>
    <row r="160" spans="2:14" s="166" customFormat="1" ht="27" customHeight="1" x14ac:dyDescent="0.35">
      <c r="B160" s="283" t="s">
        <v>395</v>
      </c>
      <c r="C160" s="541" t="s">
        <v>396</v>
      </c>
      <c r="D160" s="541"/>
      <c r="E160" s="541"/>
      <c r="F160" s="541"/>
      <c r="G160" s="541"/>
      <c r="H160" s="541"/>
      <c r="I160" s="541"/>
      <c r="J160" s="541"/>
      <c r="K160" s="541"/>
      <c r="L160" s="365" t="s">
        <v>99</v>
      </c>
      <c r="M160" s="541" t="s">
        <v>360</v>
      </c>
      <c r="N160" s="542"/>
    </row>
    <row r="161" spans="2:14" s="166" customFormat="1" ht="15" customHeight="1" x14ac:dyDescent="0.35">
      <c r="B161" s="283" t="s">
        <v>422</v>
      </c>
      <c r="C161" s="541" t="s">
        <v>423</v>
      </c>
      <c r="D161" s="541"/>
      <c r="E161" s="541"/>
      <c r="F161" s="541"/>
      <c r="G161" s="541"/>
      <c r="H161" s="541"/>
      <c r="I161" s="541"/>
      <c r="J161" s="541"/>
      <c r="K161" s="541"/>
      <c r="L161" s="365" t="s">
        <v>359</v>
      </c>
      <c r="M161" s="541" t="s">
        <v>360</v>
      </c>
      <c r="N161" s="542"/>
    </row>
    <row r="162" spans="2:14" s="166" customFormat="1" ht="28" customHeight="1" x14ac:dyDescent="0.35">
      <c r="B162" s="283" t="s">
        <v>307</v>
      </c>
      <c r="C162" s="541" t="s">
        <v>424</v>
      </c>
      <c r="D162" s="541"/>
      <c r="E162" s="541"/>
      <c r="F162" s="541"/>
      <c r="G162" s="541"/>
      <c r="H162" s="541"/>
      <c r="I162" s="541"/>
      <c r="J162" s="541"/>
      <c r="K162" s="541"/>
      <c r="L162" s="365" t="s">
        <v>359</v>
      </c>
      <c r="M162" s="541" t="s">
        <v>360</v>
      </c>
      <c r="N162" s="542"/>
    </row>
    <row r="163" spans="2:14" s="166" customFormat="1" ht="26" customHeight="1" x14ac:dyDescent="0.35">
      <c r="B163" s="283" t="s">
        <v>370</v>
      </c>
      <c r="C163" s="541" t="s">
        <v>371</v>
      </c>
      <c r="D163" s="541"/>
      <c r="E163" s="541"/>
      <c r="F163" s="541"/>
      <c r="G163" s="541"/>
      <c r="H163" s="541"/>
      <c r="I163" s="541"/>
      <c r="J163" s="541"/>
      <c r="K163" s="541"/>
      <c r="L163" s="365" t="s">
        <v>99</v>
      </c>
      <c r="M163" s="541" t="s">
        <v>360</v>
      </c>
      <c r="N163" s="542"/>
    </row>
    <row r="164" spans="2:14" s="166" customFormat="1" ht="26" customHeight="1" x14ac:dyDescent="0.35">
      <c r="B164" s="283" t="s">
        <v>309</v>
      </c>
      <c r="C164" s="541" t="s">
        <v>372</v>
      </c>
      <c r="D164" s="541"/>
      <c r="E164" s="541"/>
      <c r="F164" s="541"/>
      <c r="G164" s="541"/>
      <c r="H164" s="541"/>
      <c r="I164" s="541"/>
      <c r="J164" s="541"/>
      <c r="K164" s="541"/>
      <c r="L164" s="365" t="s">
        <v>99</v>
      </c>
      <c r="M164" s="541" t="s">
        <v>360</v>
      </c>
      <c r="N164" s="542"/>
    </row>
    <row r="165" spans="2:14" s="166" customFormat="1" ht="39" customHeight="1" x14ac:dyDescent="0.35">
      <c r="B165" s="283" t="s">
        <v>429</v>
      </c>
      <c r="C165" s="541" t="s">
        <v>430</v>
      </c>
      <c r="D165" s="541"/>
      <c r="E165" s="541"/>
      <c r="F165" s="541"/>
      <c r="G165" s="541"/>
      <c r="H165" s="541"/>
      <c r="I165" s="541"/>
      <c r="J165" s="541"/>
      <c r="K165" s="541"/>
      <c r="L165" s="365" t="s">
        <v>359</v>
      </c>
      <c r="M165" s="541" t="s">
        <v>360</v>
      </c>
      <c r="N165" s="542"/>
    </row>
    <row r="166" spans="2:14" s="166" customFormat="1" ht="27.5" customHeight="1" x14ac:dyDescent="0.35">
      <c r="B166" s="283" t="s">
        <v>373</v>
      </c>
      <c r="C166" s="541" t="s">
        <v>374</v>
      </c>
      <c r="D166" s="541"/>
      <c r="E166" s="541"/>
      <c r="F166" s="541"/>
      <c r="G166" s="541"/>
      <c r="H166" s="541"/>
      <c r="I166" s="541"/>
      <c r="J166" s="541"/>
      <c r="K166" s="541"/>
      <c r="L166" s="365" t="s">
        <v>368</v>
      </c>
      <c r="M166" s="541" t="s">
        <v>369</v>
      </c>
      <c r="N166" s="542"/>
    </row>
    <row r="167" spans="2:14" s="166" customFormat="1" ht="27.65" customHeight="1" x14ac:dyDescent="0.35">
      <c r="B167" s="283" t="s">
        <v>375</v>
      </c>
      <c r="C167" s="541" t="s">
        <v>376</v>
      </c>
      <c r="D167" s="541"/>
      <c r="E167" s="541"/>
      <c r="F167" s="541"/>
      <c r="G167" s="541"/>
      <c r="H167" s="541"/>
      <c r="I167" s="541"/>
      <c r="J167" s="541"/>
      <c r="K167" s="541"/>
      <c r="L167" s="365" t="s">
        <v>99</v>
      </c>
      <c r="M167" s="541" t="s">
        <v>360</v>
      </c>
      <c r="N167" s="542"/>
    </row>
    <row r="168" spans="2:14" s="166" customFormat="1" ht="40" customHeight="1" x14ac:dyDescent="0.35">
      <c r="B168" s="283" t="s">
        <v>377</v>
      </c>
      <c r="C168" s="541" t="s">
        <v>378</v>
      </c>
      <c r="D168" s="541"/>
      <c r="E168" s="541"/>
      <c r="F168" s="541"/>
      <c r="G168" s="541"/>
      <c r="H168" s="541"/>
      <c r="I168" s="541"/>
      <c r="J168" s="541"/>
      <c r="K168" s="541"/>
      <c r="L168" s="365" t="s">
        <v>99</v>
      </c>
      <c r="M168" s="541" t="s">
        <v>360</v>
      </c>
      <c r="N168" s="542"/>
    </row>
    <row r="169" spans="2:14" s="166" customFormat="1" ht="26" customHeight="1" x14ac:dyDescent="0.35">
      <c r="B169" s="283" t="s">
        <v>379</v>
      </c>
      <c r="C169" s="541" t="s">
        <v>380</v>
      </c>
      <c r="D169" s="541"/>
      <c r="E169" s="541"/>
      <c r="F169" s="541"/>
      <c r="G169" s="541"/>
      <c r="H169" s="541"/>
      <c r="I169" s="541"/>
      <c r="J169" s="541"/>
      <c r="K169" s="541"/>
      <c r="L169" s="365" t="s">
        <v>99</v>
      </c>
      <c r="M169" s="541" t="s">
        <v>360</v>
      </c>
      <c r="N169" s="542"/>
    </row>
    <row r="170" spans="2:14" s="166" customFormat="1" ht="26.5" customHeight="1" x14ac:dyDescent="0.35">
      <c r="B170" s="283" t="s">
        <v>381</v>
      </c>
      <c r="C170" s="541" t="s">
        <v>382</v>
      </c>
      <c r="D170" s="541"/>
      <c r="E170" s="541"/>
      <c r="F170" s="541"/>
      <c r="G170" s="541"/>
      <c r="H170" s="541"/>
      <c r="I170" s="541"/>
      <c r="J170" s="541"/>
      <c r="K170" s="541"/>
      <c r="L170" s="365" t="s">
        <v>359</v>
      </c>
      <c r="M170" s="541" t="s">
        <v>364</v>
      </c>
      <c r="N170" s="542"/>
    </row>
    <row r="171" spans="2:14" s="166" customFormat="1" ht="39" customHeight="1" x14ac:dyDescent="0.35">
      <c r="B171" s="283" t="s">
        <v>383</v>
      </c>
      <c r="C171" s="541" t="s">
        <v>384</v>
      </c>
      <c r="D171" s="541"/>
      <c r="E171" s="541"/>
      <c r="F171" s="541"/>
      <c r="G171" s="541"/>
      <c r="H171" s="541"/>
      <c r="I171" s="541"/>
      <c r="J171" s="541"/>
      <c r="K171" s="541"/>
      <c r="L171" s="365" t="s">
        <v>359</v>
      </c>
      <c r="M171" s="541" t="s">
        <v>364</v>
      </c>
      <c r="N171" s="542"/>
    </row>
    <row r="172" spans="2:14" s="166" customFormat="1" x14ac:dyDescent="0.35">
      <c r="B172" s="283" t="s">
        <v>385</v>
      </c>
      <c r="C172" s="541" t="s">
        <v>405</v>
      </c>
      <c r="D172" s="541"/>
      <c r="E172" s="541"/>
      <c r="F172" s="541"/>
      <c r="G172" s="541"/>
      <c r="H172" s="541"/>
      <c r="I172" s="541"/>
      <c r="J172" s="541"/>
      <c r="K172" s="541"/>
      <c r="L172" s="365" t="s">
        <v>359</v>
      </c>
      <c r="M172" s="541" t="s">
        <v>364</v>
      </c>
      <c r="N172" s="542"/>
    </row>
    <row r="173" spans="2:14" s="166" customFormat="1" ht="41" customHeight="1" x14ac:dyDescent="0.35">
      <c r="B173" s="283" t="s">
        <v>386</v>
      </c>
      <c r="C173" s="541" t="s">
        <v>387</v>
      </c>
      <c r="D173" s="541"/>
      <c r="E173" s="541"/>
      <c r="F173" s="541"/>
      <c r="G173" s="541"/>
      <c r="H173" s="541"/>
      <c r="I173" s="541"/>
      <c r="J173" s="541"/>
      <c r="K173" s="541"/>
      <c r="L173" s="365" t="s">
        <v>359</v>
      </c>
      <c r="M173" s="541" t="s">
        <v>364</v>
      </c>
      <c r="N173" s="542"/>
    </row>
    <row r="174" spans="2:14" s="166" customFormat="1" ht="42.5" customHeight="1" x14ac:dyDescent="0.35">
      <c r="B174" s="283" t="s">
        <v>416</v>
      </c>
      <c r="C174" s="541" t="s">
        <v>417</v>
      </c>
      <c r="D174" s="541"/>
      <c r="E174" s="541"/>
      <c r="F174" s="541"/>
      <c r="G174" s="541"/>
      <c r="H174" s="541"/>
      <c r="I174" s="541"/>
      <c r="J174" s="541"/>
      <c r="K174" s="541"/>
      <c r="L174" s="365" t="s">
        <v>359</v>
      </c>
      <c r="M174" s="541" t="s">
        <v>360</v>
      </c>
      <c r="N174" s="542"/>
    </row>
    <row r="175" spans="2:14" s="166" customFormat="1" ht="28.5" customHeight="1" x14ac:dyDescent="0.35">
      <c r="B175" s="283" t="s">
        <v>350</v>
      </c>
      <c r="C175" s="541" t="s">
        <v>412</v>
      </c>
      <c r="D175" s="541"/>
      <c r="E175" s="541"/>
      <c r="F175" s="541"/>
      <c r="G175" s="541"/>
      <c r="H175" s="541"/>
      <c r="I175" s="541"/>
      <c r="J175" s="541"/>
      <c r="K175" s="541"/>
      <c r="L175" s="365" t="s">
        <v>99</v>
      </c>
      <c r="M175" s="541" t="s">
        <v>360</v>
      </c>
      <c r="N175" s="542"/>
    </row>
    <row r="176" spans="2:14" s="166" customFormat="1" ht="26" customHeight="1" x14ac:dyDescent="0.35">
      <c r="B176" s="283" t="s">
        <v>351</v>
      </c>
      <c r="C176" s="541" t="s">
        <v>413</v>
      </c>
      <c r="D176" s="541"/>
      <c r="E176" s="541"/>
      <c r="F176" s="541"/>
      <c r="G176" s="541"/>
      <c r="H176" s="541"/>
      <c r="I176" s="541"/>
      <c r="J176" s="541"/>
      <c r="K176" s="541"/>
      <c r="L176" s="365" t="s">
        <v>99</v>
      </c>
      <c r="M176" s="541" t="s">
        <v>360</v>
      </c>
      <c r="N176" s="542"/>
    </row>
    <row r="177" spans="2:14" s="166" customFormat="1" ht="28.5" customHeight="1" x14ac:dyDescent="0.35">
      <c r="B177" s="283" t="s">
        <v>352</v>
      </c>
      <c r="C177" s="541" t="s">
        <v>399</v>
      </c>
      <c r="D177" s="541"/>
      <c r="E177" s="541"/>
      <c r="F177" s="541"/>
      <c r="G177" s="541"/>
      <c r="H177" s="541"/>
      <c r="I177" s="541"/>
      <c r="J177" s="541"/>
      <c r="K177" s="541"/>
      <c r="L177" s="365" t="s">
        <v>359</v>
      </c>
      <c r="M177" s="541" t="s">
        <v>364</v>
      </c>
      <c r="N177" s="542"/>
    </row>
    <row r="178" spans="2:14" s="166" customFormat="1" x14ac:dyDescent="0.35">
      <c r="B178" s="283" t="s">
        <v>355</v>
      </c>
      <c r="C178" s="541" t="s">
        <v>405</v>
      </c>
      <c r="D178" s="541"/>
      <c r="E178" s="541"/>
      <c r="F178" s="541"/>
      <c r="G178" s="541"/>
      <c r="H178" s="541"/>
      <c r="I178" s="541"/>
      <c r="J178" s="541"/>
      <c r="K178" s="541"/>
      <c r="L178" s="365" t="s">
        <v>359</v>
      </c>
      <c r="M178" s="541" t="s">
        <v>364</v>
      </c>
      <c r="N178" s="542"/>
    </row>
    <row r="179" spans="2:14" s="166" customFormat="1" ht="26" customHeight="1" x14ac:dyDescent="0.35">
      <c r="B179" s="283" t="s">
        <v>356</v>
      </c>
      <c r="C179" s="541" t="s">
        <v>421</v>
      </c>
      <c r="D179" s="541"/>
      <c r="E179" s="541"/>
      <c r="F179" s="541"/>
      <c r="G179" s="541"/>
      <c r="H179" s="541"/>
      <c r="I179" s="541"/>
      <c r="J179" s="541"/>
      <c r="K179" s="541"/>
      <c r="L179" s="365" t="s">
        <v>99</v>
      </c>
      <c r="M179" s="541" t="s">
        <v>360</v>
      </c>
      <c r="N179" s="542"/>
    </row>
    <row r="180" spans="2:14" s="166" customFormat="1" ht="14.5" customHeight="1" x14ac:dyDescent="0.35">
      <c r="B180" s="283" t="s">
        <v>419</v>
      </c>
      <c r="C180" s="541" t="s">
        <v>420</v>
      </c>
      <c r="D180" s="541"/>
      <c r="E180" s="541"/>
      <c r="F180" s="541"/>
      <c r="G180" s="541"/>
      <c r="H180" s="541"/>
      <c r="I180" s="541"/>
      <c r="J180" s="541"/>
      <c r="K180" s="541"/>
      <c r="L180" s="365" t="s">
        <v>367</v>
      </c>
      <c r="M180" s="541" t="s">
        <v>360</v>
      </c>
      <c r="N180" s="542"/>
    </row>
    <row r="181" spans="2:14" s="166" customFormat="1" ht="39" customHeight="1" x14ac:dyDescent="0.35">
      <c r="B181" s="284" t="s">
        <v>317</v>
      </c>
      <c r="C181" s="541" t="s">
        <v>358</v>
      </c>
      <c r="D181" s="541"/>
      <c r="E181" s="541"/>
      <c r="F181" s="541"/>
      <c r="G181" s="541"/>
      <c r="H181" s="541"/>
      <c r="I181" s="541"/>
      <c r="J181" s="541"/>
      <c r="K181" s="541"/>
      <c r="L181" s="365" t="s">
        <v>359</v>
      </c>
      <c r="M181" s="541" t="s">
        <v>364</v>
      </c>
      <c r="N181" s="542"/>
    </row>
    <row r="182" spans="2:14" ht="16" customHeight="1" x14ac:dyDescent="0.35">
      <c r="B182" s="284" t="s">
        <v>318</v>
      </c>
      <c r="C182" s="541" t="s">
        <v>414</v>
      </c>
      <c r="D182" s="541"/>
      <c r="E182" s="541"/>
      <c r="F182" s="541"/>
      <c r="G182" s="541"/>
      <c r="H182" s="541"/>
      <c r="I182" s="541"/>
      <c r="J182" s="541"/>
      <c r="K182" s="541"/>
      <c r="L182" s="365" t="s">
        <v>359</v>
      </c>
      <c r="M182" s="541" t="s">
        <v>360</v>
      </c>
      <c r="N182" s="542"/>
    </row>
    <row r="183" spans="2:14" ht="26" customHeight="1" x14ac:dyDescent="0.35">
      <c r="B183" s="284" t="s">
        <v>319</v>
      </c>
      <c r="C183" s="541" t="s">
        <v>394</v>
      </c>
      <c r="D183" s="541"/>
      <c r="E183" s="541"/>
      <c r="F183" s="541"/>
      <c r="G183" s="541"/>
      <c r="H183" s="541"/>
      <c r="I183" s="541"/>
      <c r="J183" s="541"/>
      <c r="K183" s="541"/>
      <c r="L183" s="365" t="s">
        <v>359</v>
      </c>
      <c r="M183" s="541" t="s">
        <v>360</v>
      </c>
      <c r="N183" s="542"/>
    </row>
    <row r="184" spans="2:14" ht="26" customHeight="1" x14ac:dyDescent="0.35">
      <c r="B184" s="284" t="s">
        <v>320</v>
      </c>
      <c r="C184" s="541" t="s">
        <v>388</v>
      </c>
      <c r="D184" s="541"/>
      <c r="E184" s="541"/>
      <c r="F184" s="541"/>
      <c r="G184" s="541"/>
      <c r="H184" s="541"/>
      <c r="I184" s="541"/>
      <c r="J184" s="541"/>
      <c r="K184" s="541"/>
      <c r="L184" s="365" t="s">
        <v>359</v>
      </c>
      <c r="M184" s="541" t="s">
        <v>360</v>
      </c>
      <c r="N184" s="542"/>
    </row>
    <row r="185" spans="2:14" ht="26" customHeight="1" x14ac:dyDescent="0.35">
      <c r="B185" s="284" t="s">
        <v>321</v>
      </c>
      <c r="C185" s="541" t="s">
        <v>402</v>
      </c>
      <c r="D185" s="541"/>
      <c r="E185" s="541"/>
      <c r="F185" s="541"/>
      <c r="G185" s="541"/>
      <c r="H185" s="541"/>
      <c r="I185" s="541"/>
      <c r="J185" s="541"/>
      <c r="K185" s="541"/>
      <c r="L185" s="365" t="s">
        <v>359</v>
      </c>
      <c r="M185" s="541" t="s">
        <v>360</v>
      </c>
      <c r="N185" s="542"/>
    </row>
    <row r="186" spans="2:14" ht="26" customHeight="1" x14ac:dyDescent="0.35">
      <c r="B186" s="284" t="s">
        <v>322</v>
      </c>
      <c r="C186" s="541" t="s">
        <v>418</v>
      </c>
      <c r="D186" s="541"/>
      <c r="E186" s="541"/>
      <c r="F186" s="541"/>
      <c r="G186" s="541"/>
      <c r="H186" s="541"/>
      <c r="I186" s="541"/>
      <c r="J186" s="541"/>
      <c r="K186" s="541"/>
      <c r="L186" s="365" t="s">
        <v>359</v>
      </c>
      <c r="M186" s="541" t="s">
        <v>360</v>
      </c>
      <c r="N186" s="542"/>
    </row>
    <row r="187" spans="2:14" ht="14.5" customHeight="1" x14ac:dyDescent="0.35">
      <c r="B187" s="284" t="s">
        <v>323</v>
      </c>
      <c r="C187" s="541" t="s">
        <v>389</v>
      </c>
      <c r="D187" s="541"/>
      <c r="E187" s="541"/>
      <c r="F187" s="541"/>
      <c r="G187" s="541"/>
      <c r="H187" s="541"/>
      <c r="I187" s="541"/>
      <c r="J187" s="541"/>
      <c r="K187" s="541"/>
      <c r="L187" s="365" t="s">
        <v>359</v>
      </c>
      <c r="M187" s="541" t="s">
        <v>360</v>
      </c>
      <c r="N187" s="542"/>
    </row>
    <row r="188" spans="2:14" ht="14" customHeight="1" x14ac:dyDescent="0.35">
      <c r="B188" s="284" t="s">
        <v>324</v>
      </c>
      <c r="C188" s="541" t="s">
        <v>390</v>
      </c>
      <c r="D188" s="541"/>
      <c r="E188" s="541"/>
      <c r="F188" s="541"/>
      <c r="G188" s="541"/>
      <c r="H188" s="541"/>
      <c r="I188" s="541"/>
      <c r="J188" s="541"/>
      <c r="K188" s="541"/>
      <c r="L188" s="365" t="s">
        <v>359</v>
      </c>
      <c r="M188" s="541" t="s">
        <v>360</v>
      </c>
      <c r="N188" s="542"/>
    </row>
    <row r="189" spans="2:14" ht="26.15" customHeight="1" x14ac:dyDescent="0.35">
      <c r="B189" s="284" t="s">
        <v>325</v>
      </c>
      <c r="C189" s="541" t="s">
        <v>403</v>
      </c>
      <c r="D189" s="541"/>
      <c r="E189" s="541"/>
      <c r="F189" s="541"/>
      <c r="G189" s="541"/>
      <c r="H189" s="541"/>
      <c r="I189" s="541"/>
      <c r="J189" s="541"/>
      <c r="K189" s="541"/>
      <c r="L189" s="365" t="s">
        <v>359</v>
      </c>
      <c r="M189" s="541" t="s">
        <v>364</v>
      </c>
      <c r="N189" s="542"/>
    </row>
    <row r="190" spans="2:14" ht="27.65" customHeight="1" x14ac:dyDescent="0.35">
      <c r="B190" s="284" t="s">
        <v>326</v>
      </c>
      <c r="C190" s="541" t="s">
        <v>393</v>
      </c>
      <c r="D190" s="541"/>
      <c r="E190" s="541"/>
      <c r="F190" s="541"/>
      <c r="G190" s="541"/>
      <c r="H190" s="541"/>
      <c r="I190" s="541"/>
      <c r="J190" s="541"/>
      <c r="K190" s="541"/>
      <c r="L190" s="365" t="s">
        <v>359</v>
      </c>
      <c r="M190" s="541" t="s">
        <v>364</v>
      </c>
      <c r="N190" s="542"/>
    </row>
    <row r="191" spans="2:14" ht="26" customHeight="1" x14ac:dyDescent="0.35">
      <c r="B191" s="284" t="s">
        <v>327</v>
      </c>
      <c r="C191" s="541" t="s">
        <v>405</v>
      </c>
      <c r="D191" s="541"/>
      <c r="E191" s="541"/>
      <c r="F191" s="541"/>
      <c r="G191" s="541"/>
      <c r="H191" s="541"/>
      <c r="I191" s="541"/>
      <c r="J191" s="541"/>
      <c r="K191" s="541"/>
      <c r="L191" s="365" t="s">
        <v>359</v>
      </c>
      <c r="M191" s="541" t="s">
        <v>360</v>
      </c>
      <c r="N191" s="542"/>
    </row>
    <row r="192" spans="2:14" ht="25.5" customHeight="1" x14ac:dyDescent="0.35">
      <c r="B192" s="284" t="s">
        <v>328</v>
      </c>
      <c r="C192" s="541" t="s">
        <v>397</v>
      </c>
      <c r="D192" s="541"/>
      <c r="E192" s="541"/>
      <c r="F192" s="541"/>
      <c r="G192" s="541"/>
      <c r="H192" s="541"/>
      <c r="I192" s="541"/>
      <c r="J192" s="541"/>
      <c r="K192" s="541"/>
      <c r="L192" s="365" t="s">
        <v>359</v>
      </c>
      <c r="M192" s="541" t="s">
        <v>364</v>
      </c>
      <c r="N192" s="542"/>
    </row>
    <row r="193" spans="2:14" ht="26" customHeight="1" x14ac:dyDescent="0.35">
      <c r="B193" s="284" t="s">
        <v>329</v>
      </c>
      <c r="C193" s="541" t="s">
        <v>405</v>
      </c>
      <c r="D193" s="541"/>
      <c r="E193" s="541"/>
      <c r="F193" s="541"/>
      <c r="G193" s="541"/>
      <c r="H193" s="541"/>
      <c r="I193" s="541"/>
      <c r="J193" s="541"/>
      <c r="K193" s="541"/>
      <c r="L193" s="365" t="s">
        <v>359</v>
      </c>
      <c r="M193" s="541" t="s">
        <v>360</v>
      </c>
      <c r="N193" s="542"/>
    </row>
    <row r="194" spans="2:14" ht="52" x14ac:dyDescent="0.35">
      <c r="B194" s="284" t="s">
        <v>404</v>
      </c>
      <c r="C194" s="541" t="s">
        <v>399</v>
      </c>
      <c r="D194" s="541"/>
      <c r="E194" s="541"/>
      <c r="F194" s="541"/>
      <c r="G194" s="541"/>
      <c r="H194" s="541"/>
      <c r="I194" s="541"/>
      <c r="J194" s="541"/>
      <c r="K194" s="541"/>
      <c r="L194" s="365" t="s">
        <v>359</v>
      </c>
      <c r="M194" s="541" t="s">
        <v>364</v>
      </c>
      <c r="N194" s="542"/>
    </row>
    <row r="195" spans="2:14" ht="14.5" customHeight="1" x14ac:dyDescent="0.35">
      <c r="B195" s="284" t="s">
        <v>398</v>
      </c>
      <c r="C195" s="541" t="s">
        <v>399</v>
      </c>
      <c r="D195" s="541"/>
      <c r="E195" s="541"/>
      <c r="F195" s="541"/>
      <c r="G195" s="541"/>
      <c r="H195" s="541"/>
      <c r="I195" s="541"/>
      <c r="J195" s="541"/>
      <c r="K195" s="541"/>
      <c r="L195" s="365" t="s">
        <v>359</v>
      </c>
      <c r="M195" s="541" t="s">
        <v>364</v>
      </c>
      <c r="N195" s="542"/>
    </row>
    <row r="196" spans="2:14" ht="38" customHeight="1" x14ac:dyDescent="0.35">
      <c r="B196" s="284" t="s">
        <v>425</v>
      </c>
      <c r="C196" s="541" t="s">
        <v>426</v>
      </c>
      <c r="D196" s="541"/>
      <c r="E196" s="541"/>
      <c r="F196" s="541"/>
      <c r="G196" s="541"/>
      <c r="H196" s="541"/>
      <c r="I196" s="541"/>
      <c r="J196" s="541"/>
      <c r="K196" s="541"/>
      <c r="L196" s="365" t="s">
        <v>359</v>
      </c>
      <c r="M196" s="541" t="s">
        <v>360</v>
      </c>
      <c r="N196" s="542"/>
    </row>
    <row r="197" spans="2:14" ht="39.5" customHeight="1" x14ac:dyDescent="0.35">
      <c r="B197" s="284" t="s">
        <v>427</v>
      </c>
      <c r="C197" s="541" t="s">
        <v>428</v>
      </c>
      <c r="D197" s="541"/>
      <c r="E197" s="541"/>
      <c r="F197" s="541"/>
      <c r="G197" s="541"/>
      <c r="H197" s="541"/>
      <c r="I197" s="541"/>
      <c r="J197" s="541"/>
      <c r="K197" s="541"/>
      <c r="L197" s="365" t="s">
        <v>359</v>
      </c>
      <c r="M197" s="541" t="s">
        <v>360</v>
      </c>
      <c r="N197" s="542"/>
    </row>
    <row r="198" spans="2:14" ht="39" x14ac:dyDescent="0.35">
      <c r="B198" s="284" t="s">
        <v>415</v>
      </c>
      <c r="C198" s="541" t="s">
        <v>405</v>
      </c>
      <c r="D198" s="541"/>
      <c r="E198" s="541"/>
      <c r="F198" s="541"/>
      <c r="G198" s="541"/>
      <c r="H198" s="541"/>
      <c r="I198" s="541"/>
      <c r="J198" s="541"/>
      <c r="K198" s="541"/>
      <c r="L198" s="365" t="s">
        <v>359</v>
      </c>
      <c r="M198" s="541" t="s">
        <v>360</v>
      </c>
      <c r="N198" s="542"/>
    </row>
    <row r="199" spans="2:14" ht="14" customHeight="1" x14ac:dyDescent="0.35">
      <c r="B199" s="284" t="s">
        <v>354</v>
      </c>
      <c r="C199" s="541" t="s">
        <v>401</v>
      </c>
      <c r="D199" s="541"/>
      <c r="E199" s="541"/>
      <c r="F199" s="541"/>
      <c r="G199" s="541"/>
      <c r="H199" s="541"/>
      <c r="I199" s="541"/>
      <c r="J199" s="541"/>
      <c r="K199" s="541"/>
      <c r="L199" s="365" t="s">
        <v>359</v>
      </c>
      <c r="M199" s="541" t="s">
        <v>364</v>
      </c>
      <c r="N199" s="542"/>
    </row>
    <row r="200" spans="2:14" ht="16.5" customHeight="1" x14ac:dyDescent="0.35">
      <c r="B200" s="285" t="s">
        <v>353</v>
      </c>
      <c r="C200" s="545" t="s">
        <v>391</v>
      </c>
      <c r="D200" s="545"/>
      <c r="E200" s="545"/>
      <c r="F200" s="545"/>
      <c r="G200" s="545"/>
      <c r="H200" s="545"/>
      <c r="I200" s="545"/>
      <c r="J200" s="545"/>
      <c r="K200" s="545"/>
      <c r="L200" s="364" t="s">
        <v>359</v>
      </c>
      <c r="M200" s="545" t="s">
        <v>364</v>
      </c>
      <c r="N200" s="546"/>
    </row>
    <row r="201" spans="2:14" x14ac:dyDescent="0.35">
      <c r="K201" s="361"/>
      <c r="L201" s="361"/>
      <c r="M201" s="361"/>
      <c r="N201" s="361"/>
    </row>
    <row r="202" spans="2:14" ht="44.5" customHeight="1" x14ac:dyDescent="0.35">
      <c r="B202" s="286" t="s">
        <v>406</v>
      </c>
      <c r="C202" s="547" t="s">
        <v>409</v>
      </c>
      <c r="D202" s="547"/>
      <c r="E202" s="547"/>
      <c r="F202" s="547"/>
      <c r="G202" s="547"/>
      <c r="H202" s="547"/>
      <c r="I202" s="547"/>
      <c r="J202" s="547"/>
      <c r="K202" s="547"/>
      <c r="L202" s="547"/>
      <c r="M202" s="547"/>
      <c r="N202" s="548"/>
    </row>
    <row r="203" spans="2:14" ht="52" customHeight="1" x14ac:dyDescent="0.35">
      <c r="B203" s="287" t="s">
        <v>407</v>
      </c>
      <c r="C203" s="549" t="s">
        <v>410</v>
      </c>
      <c r="D203" s="549"/>
      <c r="E203" s="549"/>
      <c r="F203" s="549"/>
      <c r="G203" s="549"/>
      <c r="H203" s="549"/>
      <c r="I203" s="549"/>
      <c r="J203" s="549"/>
      <c r="K203" s="549"/>
      <c r="L203" s="549"/>
      <c r="M203" s="549"/>
      <c r="N203" s="550"/>
    </row>
    <row r="204" spans="2:14" ht="15" customHeight="1" x14ac:dyDescent="0.35">
      <c r="B204" s="288" t="s">
        <v>408</v>
      </c>
      <c r="C204" s="543" t="s">
        <v>411</v>
      </c>
      <c r="D204" s="543"/>
      <c r="E204" s="543"/>
      <c r="F204" s="543"/>
      <c r="G204" s="543"/>
      <c r="H204" s="543"/>
      <c r="I204" s="543"/>
      <c r="J204" s="543"/>
      <c r="K204" s="543"/>
      <c r="L204" s="543"/>
      <c r="M204" s="543"/>
      <c r="N204" s="544"/>
    </row>
  </sheetData>
  <sheetProtection formatColumns="0" formatRows="0" insertColumns="0" insertRows="0" insertHyperlinks="0" deleteColumns="0" deleteRows="0" selectLockedCells="1" sort="0" autoFilter="0" pivotTables="0"/>
  <mergeCells count="251">
    <mergeCell ref="M200:N200"/>
    <mergeCell ref="C202:N202"/>
    <mergeCell ref="C203:N203"/>
    <mergeCell ref="C204:N204"/>
    <mergeCell ref="C200:K200"/>
    <mergeCell ref="M198:N198"/>
    <mergeCell ref="M199:N199"/>
    <mergeCell ref="C198:K198"/>
    <mergeCell ref="C199:K199"/>
    <mergeCell ref="M196:N196"/>
    <mergeCell ref="M197:N197"/>
    <mergeCell ref="C196:K196"/>
    <mergeCell ref="C197:K197"/>
    <mergeCell ref="M194:N194"/>
    <mergeCell ref="M195:N195"/>
    <mergeCell ref="C194:K194"/>
    <mergeCell ref="C195:K195"/>
    <mergeCell ref="M192:N192"/>
    <mergeCell ref="M193:N193"/>
    <mergeCell ref="C192:K192"/>
    <mergeCell ref="C193:K193"/>
    <mergeCell ref="M190:N190"/>
    <mergeCell ref="M191:N191"/>
    <mergeCell ref="C190:K190"/>
    <mergeCell ref="C191:K191"/>
    <mergeCell ref="M188:N188"/>
    <mergeCell ref="M189:N189"/>
    <mergeCell ref="C188:K188"/>
    <mergeCell ref="C189:K189"/>
    <mergeCell ref="M186:N186"/>
    <mergeCell ref="M187:N187"/>
    <mergeCell ref="C186:K186"/>
    <mergeCell ref="C187:K187"/>
    <mergeCell ref="M184:N184"/>
    <mergeCell ref="M185:N185"/>
    <mergeCell ref="C184:K184"/>
    <mergeCell ref="C185:K185"/>
    <mergeCell ref="M182:N182"/>
    <mergeCell ref="M183:N183"/>
    <mergeCell ref="C182:K182"/>
    <mergeCell ref="C183:K183"/>
    <mergeCell ref="M180:N180"/>
    <mergeCell ref="M181:N181"/>
    <mergeCell ref="C180:K180"/>
    <mergeCell ref="C181:K181"/>
    <mergeCell ref="M178:N178"/>
    <mergeCell ref="M179:N179"/>
    <mergeCell ref="C178:K178"/>
    <mergeCell ref="C179:K179"/>
    <mergeCell ref="M176:N176"/>
    <mergeCell ref="M177:N177"/>
    <mergeCell ref="C176:K176"/>
    <mergeCell ref="C177:K177"/>
    <mergeCell ref="M174:N174"/>
    <mergeCell ref="M175:N175"/>
    <mergeCell ref="C174:K174"/>
    <mergeCell ref="C175:K175"/>
    <mergeCell ref="M172:N172"/>
    <mergeCell ref="M173:N173"/>
    <mergeCell ref="C172:K172"/>
    <mergeCell ref="C173:K173"/>
    <mergeCell ref="M170:N170"/>
    <mergeCell ref="M171:N171"/>
    <mergeCell ref="C170:K170"/>
    <mergeCell ref="C171:K171"/>
    <mergeCell ref="M168:N168"/>
    <mergeCell ref="M169:N169"/>
    <mergeCell ref="C168:K168"/>
    <mergeCell ref="C169:K169"/>
    <mergeCell ref="M166:N166"/>
    <mergeCell ref="M167:N167"/>
    <mergeCell ref="C166:K166"/>
    <mergeCell ref="C167:K167"/>
    <mergeCell ref="M164:N164"/>
    <mergeCell ref="M165:N165"/>
    <mergeCell ref="C164:K164"/>
    <mergeCell ref="C165:K165"/>
    <mergeCell ref="M162:N162"/>
    <mergeCell ref="M163:N163"/>
    <mergeCell ref="C162:K162"/>
    <mergeCell ref="C163:K163"/>
    <mergeCell ref="M160:N160"/>
    <mergeCell ref="M161:N161"/>
    <mergeCell ref="M158:N158"/>
    <mergeCell ref="M159:N159"/>
    <mergeCell ref="M156:N156"/>
    <mergeCell ref="M157:N157"/>
    <mergeCell ref="C149:D149"/>
    <mergeCell ref="E149:G149"/>
    <mergeCell ref="J149:K149"/>
    <mergeCell ref="L149:N149"/>
    <mergeCell ref="M155:N155"/>
    <mergeCell ref="C155:K155"/>
    <mergeCell ref="C156:K156"/>
    <mergeCell ref="C157:K157"/>
    <mergeCell ref="C158:K158"/>
    <mergeCell ref="C159:K159"/>
    <mergeCell ref="C160:K160"/>
    <mergeCell ref="C161:K161"/>
    <mergeCell ref="C146:G146"/>
    <mergeCell ref="J146:N146"/>
    <mergeCell ref="C147:G147"/>
    <mergeCell ref="J147:N147"/>
    <mergeCell ref="C148:G148"/>
    <mergeCell ref="J148:N148"/>
    <mergeCell ref="D122:G122"/>
    <mergeCell ref="K122:N122"/>
    <mergeCell ref="B125:B126"/>
    <mergeCell ref="C125:G126"/>
    <mergeCell ref="K125:L125"/>
    <mergeCell ref="M125:N125"/>
    <mergeCell ref="K126:N126"/>
    <mergeCell ref="C118:G118"/>
    <mergeCell ref="J118:N118"/>
    <mergeCell ref="C119:G119"/>
    <mergeCell ref="J119:N119"/>
    <mergeCell ref="C120:D120"/>
    <mergeCell ref="E120:G120"/>
    <mergeCell ref="J120:K120"/>
    <mergeCell ref="L120:N120"/>
    <mergeCell ref="B96:B97"/>
    <mergeCell ref="C96:G97"/>
    <mergeCell ref="K96:L96"/>
    <mergeCell ref="M96:N96"/>
    <mergeCell ref="K97:N97"/>
    <mergeCell ref="C117:G117"/>
    <mergeCell ref="J117:N117"/>
    <mergeCell ref="C91:D91"/>
    <mergeCell ref="E91:G91"/>
    <mergeCell ref="J91:K91"/>
    <mergeCell ref="L91:N91"/>
    <mergeCell ref="D93:G93"/>
    <mergeCell ref="K93:N93"/>
    <mergeCell ref="C88:G88"/>
    <mergeCell ref="J88:N88"/>
    <mergeCell ref="C89:G89"/>
    <mergeCell ref="J89:N89"/>
    <mergeCell ref="C90:G90"/>
    <mergeCell ref="J90:N90"/>
    <mergeCell ref="D64:G64"/>
    <mergeCell ref="K64:N64"/>
    <mergeCell ref="B67:B68"/>
    <mergeCell ref="C67:G68"/>
    <mergeCell ref="K67:L67"/>
    <mergeCell ref="M67:N67"/>
    <mergeCell ref="K68:N68"/>
    <mergeCell ref="C61:G61"/>
    <mergeCell ref="J61:N61"/>
    <mergeCell ref="C62:D62"/>
    <mergeCell ref="E62:G62"/>
    <mergeCell ref="J62:K62"/>
    <mergeCell ref="L62:N62"/>
    <mergeCell ref="C58:G58"/>
    <mergeCell ref="J58:N58"/>
    <mergeCell ref="C59:G59"/>
    <mergeCell ref="J59:N59"/>
    <mergeCell ref="C60:G60"/>
    <mergeCell ref="J60:N60"/>
    <mergeCell ref="D35:G35"/>
    <mergeCell ref="K35:N35"/>
    <mergeCell ref="B38:B39"/>
    <mergeCell ref="C38:G39"/>
    <mergeCell ref="K38:L38"/>
    <mergeCell ref="M38:N38"/>
    <mergeCell ref="J39:K39"/>
    <mergeCell ref="L39:N39"/>
    <mergeCell ref="B32:D32"/>
    <mergeCell ref="E32:G32"/>
    <mergeCell ref="I32:K32"/>
    <mergeCell ref="L32:N32"/>
    <mergeCell ref="B33:D33"/>
    <mergeCell ref="E33:G33"/>
    <mergeCell ref="B30:D30"/>
    <mergeCell ref="E30:G30"/>
    <mergeCell ref="I30:K30"/>
    <mergeCell ref="L30:N30"/>
    <mergeCell ref="B31:D31"/>
    <mergeCell ref="E31:G31"/>
    <mergeCell ref="I31:K31"/>
    <mergeCell ref="L31:N31"/>
    <mergeCell ref="B28:D28"/>
    <mergeCell ref="E28:G28"/>
    <mergeCell ref="I28:K28"/>
    <mergeCell ref="L28:N28"/>
    <mergeCell ref="B29:D29"/>
    <mergeCell ref="E29:G29"/>
    <mergeCell ref="I29:K29"/>
    <mergeCell ref="L29:N29"/>
    <mergeCell ref="B25:D25"/>
    <mergeCell ref="E25:F25"/>
    <mergeCell ref="G25:N25"/>
    <mergeCell ref="B27:D27"/>
    <mergeCell ref="E27:G27"/>
    <mergeCell ref="I27:K27"/>
    <mergeCell ref="L27:N27"/>
    <mergeCell ref="B23:D23"/>
    <mergeCell ref="E23:F23"/>
    <mergeCell ref="G23:N23"/>
    <mergeCell ref="B24:D24"/>
    <mergeCell ref="E24:F24"/>
    <mergeCell ref="G24:N24"/>
    <mergeCell ref="B21:C22"/>
    <mergeCell ref="F21:H21"/>
    <mergeCell ref="I21:K21"/>
    <mergeCell ref="L21:N21"/>
    <mergeCell ref="F22:H22"/>
    <mergeCell ref="I22:K22"/>
    <mergeCell ref="L22:N22"/>
    <mergeCell ref="B19:D19"/>
    <mergeCell ref="E19:H19"/>
    <mergeCell ref="J19:N19"/>
    <mergeCell ref="B20:D20"/>
    <mergeCell ref="E20:H20"/>
    <mergeCell ref="J20:N20"/>
    <mergeCell ref="B17:D17"/>
    <mergeCell ref="E17:H17"/>
    <mergeCell ref="J17:N17"/>
    <mergeCell ref="B18:D18"/>
    <mergeCell ref="E18:I18"/>
    <mergeCell ref="J18:N18"/>
    <mergeCell ref="B15:D15"/>
    <mergeCell ref="E15:H15"/>
    <mergeCell ref="J15:N15"/>
    <mergeCell ref="B16:D16"/>
    <mergeCell ref="E16:I16"/>
    <mergeCell ref="J16:N16"/>
    <mergeCell ref="B13:D13"/>
    <mergeCell ref="E13:H13"/>
    <mergeCell ref="J13:N13"/>
    <mergeCell ref="B14:D14"/>
    <mergeCell ref="E14:I14"/>
    <mergeCell ref="J14:N14"/>
    <mergeCell ref="B12:D12"/>
    <mergeCell ref="E12:I12"/>
    <mergeCell ref="J12:N12"/>
    <mergeCell ref="B9:D9"/>
    <mergeCell ref="E9:I9"/>
    <mergeCell ref="J9:K9"/>
    <mergeCell ref="L9:N9"/>
    <mergeCell ref="B10:D10"/>
    <mergeCell ref="E10:H10"/>
    <mergeCell ref="J10:N10"/>
    <mergeCell ref="B6:D6"/>
    <mergeCell ref="E6:N6"/>
    <mergeCell ref="B7:D7"/>
    <mergeCell ref="E7:N7"/>
    <mergeCell ref="B8:D8"/>
    <mergeCell ref="E8:N8"/>
    <mergeCell ref="B11:D11"/>
    <mergeCell ref="E11:H11"/>
    <mergeCell ref="J11:N11"/>
  </mergeCells>
  <conditionalFormatting sqref="C64">
    <cfRule type="cellIs" dxfId="9" priority="8" operator="equal">
      <formula>"Ne"</formula>
    </cfRule>
  </conditionalFormatting>
  <conditionalFormatting sqref="J64">
    <cfRule type="cellIs" dxfId="8" priority="7" operator="equal">
      <formula>"Ne"</formula>
    </cfRule>
  </conditionalFormatting>
  <conditionalFormatting sqref="C93">
    <cfRule type="cellIs" dxfId="7" priority="6" operator="equal">
      <formula>"Ne"</formula>
    </cfRule>
  </conditionalFormatting>
  <conditionalFormatting sqref="J93">
    <cfRule type="cellIs" dxfId="6" priority="5" operator="equal">
      <formula>"Ne"</formula>
    </cfRule>
  </conditionalFormatting>
  <conditionalFormatting sqref="C122">
    <cfRule type="cellIs" dxfId="5" priority="4" operator="equal">
      <formula>"Ne"</formula>
    </cfRule>
  </conditionalFormatting>
  <conditionalFormatting sqref="J122">
    <cfRule type="cellIs" dxfId="4" priority="3" operator="equal">
      <formula>"Ne"</formula>
    </cfRule>
  </conditionalFormatting>
  <conditionalFormatting sqref="C35">
    <cfRule type="cellIs" dxfId="3" priority="2" operator="equal">
      <formula>"Ne"</formula>
    </cfRule>
  </conditionalFormatting>
  <conditionalFormatting sqref="J35">
    <cfRule type="cellIs" dxfId="2" priority="1" operator="equal">
      <formula>"Ne"</formula>
    </cfRule>
  </conditionalFormatting>
  <printOptions horizontalCentered="1"/>
  <pageMargins left="0.23622047244094491" right="0.23622047244094491" top="0.15748031496062992" bottom="0.15748031496062992" header="0.31496062992125984" footer="0.31496062992125984"/>
  <pageSetup paperSize="9" scale="55" fitToHeight="4" orientation="portrait" r:id="rId1"/>
  <rowBreaks count="1" manualBreakCount="1">
    <brk id="15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7D80-8E58-483B-B8DA-D17F16B47EB5}">
  <sheetPr>
    <pageSetUpPr fitToPage="1"/>
  </sheetPr>
  <dimension ref="B1:M23"/>
  <sheetViews>
    <sheetView zoomScale="80" zoomScaleNormal="80" workbookViewId="0">
      <selection sqref="A1:XFD1048576"/>
    </sheetView>
  </sheetViews>
  <sheetFormatPr defaultRowHeight="13" x14ac:dyDescent="0.3"/>
  <cols>
    <col min="1" max="1" width="1.453125" style="108" customWidth="1"/>
    <col min="2" max="2" width="3.1796875" style="108" customWidth="1"/>
    <col min="3" max="3" width="6.453125" style="108" customWidth="1"/>
    <col min="4" max="4" width="16.453125" style="108" customWidth="1"/>
    <col min="5" max="5" width="18.1796875" style="108" customWidth="1"/>
    <col min="6" max="6" width="23.453125" style="108" customWidth="1"/>
    <col min="7" max="7" width="22.81640625" style="108" customWidth="1"/>
    <col min="8" max="8" width="23.1796875" style="108" customWidth="1"/>
    <col min="9" max="9" width="24.453125" style="108" customWidth="1"/>
    <col min="10" max="13" width="25.7265625" style="108" customWidth="1"/>
    <col min="14" max="14" width="22.453125" style="108" bestFit="1" customWidth="1"/>
    <col min="15" max="15" width="20.453125" style="108" customWidth="1"/>
    <col min="16" max="16" width="22.54296875" style="108" customWidth="1"/>
    <col min="17" max="17" width="22.1796875" style="108" customWidth="1"/>
    <col min="18" max="18" width="28.7265625" style="108" customWidth="1"/>
    <col min="19" max="19" width="20" style="108" bestFit="1" customWidth="1"/>
    <col min="20" max="23" width="24.453125" style="108" bestFit="1" customWidth="1"/>
    <col min="24" max="256" width="8.7265625" style="108"/>
    <col min="257" max="257" width="1.453125" style="108" customWidth="1"/>
    <col min="258" max="258" width="3.1796875" style="108" customWidth="1"/>
    <col min="259" max="259" width="6.453125" style="108" customWidth="1"/>
    <col min="260" max="260" width="16.453125" style="108" customWidth="1"/>
    <col min="261" max="261" width="18.1796875" style="108" customWidth="1"/>
    <col min="262" max="262" width="16.7265625" style="108" customWidth="1"/>
    <col min="263" max="263" width="19.54296875" style="108" customWidth="1"/>
    <col min="264" max="264" width="18.26953125" style="108" customWidth="1"/>
    <col min="265" max="265" width="19.54296875" style="108" customWidth="1"/>
    <col min="266" max="269" width="25.7265625" style="108" customWidth="1"/>
    <col min="270" max="270" width="22.453125" style="108" bestFit="1" customWidth="1"/>
    <col min="271" max="271" width="20.453125" style="108" customWidth="1"/>
    <col min="272" max="272" width="22.54296875" style="108" customWidth="1"/>
    <col min="273" max="273" width="22.1796875" style="108" customWidth="1"/>
    <col min="274" max="274" width="28.7265625" style="108" customWidth="1"/>
    <col min="275" max="275" width="20" style="108" bestFit="1" customWidth="1"/>
    <col min="276" max="279" width="24.453125" style="108" bestFit="1" customWidth="1"/>
    <col min="280" max="512" width="8.7265625" style="108"/>
    <col min="513" max="513" width="1.453125" style="108" customWidth="1"/>
    <col min="514" max="514" width="3.1796875" style="108" customWidth="1"/>
    <col min="515" max="515" width="6.453125" style="108" customWidth="1"/>
    <col min="516" max="516" width="16.453125" style="108" customWidth="1"/>
    <col min="517" max="517" width="18.1796875" style="108" customWidth="1"/>
    <col min="518" max="518" width="16.7265625" style="108" customWidth="1"/>
    <col min="519" max="519" width="19.54296875" style="108" customWidth="1"/>
    <col min="520" max="520" width="18.26953125" style="108" customWidth="1"/>
    <col min="521" max="521" width="19.54296875" style="108" customWidth="1"/>
    <col min="522" max="525" width="25.7265625" style="108" customWidth="1"/>
    <col min="526" max="526" width="22.453125" style="108" bestFit="1" customWidth="1"/>
    <col min="527" max="527" width="20.453125" style="108" customWidth="1"/>
    <col min="528" max="528" width="22.54296875" style="108" customWidth="1"/>
    <col min="529" max="529" width="22.1796875" style="108" customWidth="1"/>
    <col min="530" max="530" width="28.7265625" style="108" customWidth="1"/>
    <col min="531" max="531" width="20" style="108" bestFit="1" customWidth="1"/>
    <col min="532" max="535" width="24.453125" style="108" bestFit="1" customWidth="1"/>
    <col min="536" max="768" width="8.7265625" style="108"/>
    <col min="769" max="769" width="1.453125" style="108" customWidth="1"/>
    <col min="770" max="770" width="3.1796875" style="108" customWidth="1"/>
    <col min="771" max="771" width="6.453125" style="108" customWidth="1"/>
    <col min="772" max="772" width="16.453125" style="108" customWidth="1"/>
    <col min="773" max="773" width="18.1796875" style="108" customWidth="1"/>
    <col min="774" max="774" width="16.7265625" style="108" customWidth="1"/>
    <col min="775" max="775" width="19.54296875" style="108" customWidth="1"/>
    <col min="776" max="776" width="18.26953125" style="108" customWidth="1"/>
    <col min="777" max="777" width="19.54296875" style="108" customWidth="1"/>
    <col min="778" max="781" width="25.7265625" style="108" customWidth="1"/>
    <col min="782" max="782" width="22.453125" style="108" bestFit="1" customWidth="1"/>
    <col min="783" max="783" width="20.453125" style="108" customWidth="1"/>
    <col min="784" max="784" width="22.54296875" style="108" customWidth="1"/>
    <col min="785" max="785" width="22.1796875" style="108" customWidth="1"/>
    <col min="786" max="786" width="28.7265625" style="108" customWidth="1"/>
    <col min="787" max="787" width="20" style="108" bestFit="1" customWidth="1"/>
    <col min="788" max="791" width="24.453125" style="108" bestFit="1" customWidth="1"/>
    <col min="792" max="1024" width="8.7265625" style="108"/>
    <col min="1025" max="1025" width="1.453125" style="108" customWidth="1"/>
    <col min="1026" max="1026" width="3.1796875" style="108" customWidth="1"/>
    <col min="1027" max="1027" width="6.453125" style="108" customWidth="1"/>
    <col min="1028" max="1028" width="16.453125" style="108" customWidth="1"/>
    <col min="1029" max="1029" width="18.1796875" style="108" customWidth="1"/>
    <col min="1030" max="1030" width="16.7265625" style="108" customWidth="1"/>
    <col min="1031" max="1031" width="19.54296875" style="108" customWidth="1"/>
    <col min="1032" max="1032" width="18.26953125" style="108" customWidth="1"/>
    <col min="1033" max="1033" width="19.54296875" style="108" customWidth="1"/>
    <col min="1034" max="1037" width="25.7265625" style="108" customWidth="1"/>
    <col min="1038" max="1038" width="22.453125" style="108" bestFit="1" customWidth="1"/>
    <col min="1039" max="1039" width="20.453125" style="108" customWidth="1"/>
    <col min="1040" max="1040" width="22.54296875" style="108" customWidth="1"/>
    <col min="1041" max="1041" width="22.1796875" style="108" customWidth="1"/>
    <col min="1042" max="1042" width="28.7265625" style="108" customWidth="1"/>
    <col min="1043" max="1043" width="20" style="108" bestFit="1" customWidth="1"/>
    <col min="1044" max="1047" width="24.453125" style="108" bestFit="1" customWidth="1"/>
    <col min="1048" max="1280" width="8.7265625" style="108"/>
    <col min="1281" max="1281" width="1.453125" style="108" customWidth="1"/>
    <col min="1282" max="1282" width="3.1796875" style="108" customWidth="1"/>
    <col min="1283" max="1283" width="6.453125" style="108" customWidth="1"/>
    <col min="1284" max="1284" width="16.453125" style="108" customWidth="1"/>
    <col min="1285" max="1285" width="18.1796875" style="108" customWidth="1"/>
    <col min="1286" max="1286" width="16.7265625" style="108" customWidth="1"/>
    <col min="1287" max="1287" width="19.54296875" style="108" customWidth="1"/>
    <col min="1288" max="1288" width="18.26953125" style="108" customWidth="1"/>
    <col min="1289" max="1289" width="19.54296875" style="108" customWidth="1"/>
    <col min="1290" max="1293" width="25.7265625" style="108" customWidth="1"/>
    <col min="1294" max="1294" width="22.453125" style="108" bestFit="1" customWidth="1"/>
    <col min="1295" max="1295" width="20.453125" style="108" customWidth="1"/>
    <col min="1296" max="1296" width="22.54296875" style="108" customWidth="1"/>
    <col min="1297" max="1297" width="22.1796875" style="108" customWidth="1"/>
    <col min="1298" max="1298" width="28.7265625" style="108" customWidth="1"/>
    <col min="1299" max="1299" width="20" style="108" bestFit="1" customWidth="1"/>
    <col min="1300" max="1303" width="24.453125" style="108" bestFit="1" customWidth="1"/>
    <col min="1304" max="1536" width="8.7265625" style="108"/>
    <col min="1537" max="1537" width="1.453125" style="108" customWidth="1"/>
    <col min="1538" max="1538" width="3.1796875" style="108" customWidth="1"/>
    <col min="1539" max="1539" width="6.453125" style="108" customWidth="1"/>
    <col min="1540" max="1540" width="16.453125" style="108" customWidth="1"/>
    <col min="1541" max="1541" width="18.1796875" style="108" customWidth="1"/>
    <col min="1542" max="1542" width="16.7265625" style="108" customWidth="1"/>
    <col min="1543" max="1543" width="19.54296875" style="108" customWidth="1"/>
    <col min="1544" max="1544" width="18.26953125" style="108" customWidth="1"/>
    <col min="1545" max="1545" width="19.54296875" style="108" customWidth="1"/>
    <col min="1546" max="1549" width="25.7265625" style="108" customWidth="1"/>
    <col min="1550" max="1550" width="22.453125" style="108" bestFit="1" customWidth="1"/>
    <col min="1551" max="1551" width="20.453125" style="108" customWidth="1"/>
    <col min="1552" max="1552" width="22.54296875" style="108" customWidth="1"/>
    <col min="1553" max="1553" width="22.1796875" style="108" customWidth="1"/>
    <col min="1554" max="1554" width="28.7265625" style="108" customWidth="1"/>
    <col min="1555" max="1555" width="20" style="108" bestFit="1" customWidth="1"/>
    <col min="1556" max="1559" width="24.453125" style="108" bestFit="1" customWidth="1"/>
    <col min="1560" max="1792" width="8.7265625" style="108"/>
    <col min="1793" max="1793" width="1.453125" style="108" customWidth="1"/>
    <col min="1794" max="1794" width="3.1796875" style="108" customWidth="1"/>
    <col min="1795" max="1795" width="6.453125" style="108" customWidth="1"/>
    <col min="1796" max="1796" width="16.453125" style="108" customWidth="1"/>
    <col min="1797" max="1797" width="18.1796875" style="108" customWidth="1"/>
    <col min="1798" max="1798" width="16.7265625" style="108" customWidth="1"/>
    <col min="1799" max="1799" width="19.54296875" style="108" customWidth="1"/>
    <col min="1800" max="1800" width="18.26953125" style="108" customWidth="1"/>
    <col min="1801" max="1801" width="19.54296875" style="108" customWidth="1"/>
    <col min="1802" max="1805" width="25.7265625" style="108" customWidth="1"/>
    <col min="1806" max="1806" width="22.453125" style="108" bestFit="1" customWidth="1"/>
    <col min="1807" max="1807" width="20.453125" style="108" customWidth="1"/>
    <col min="1808" max="1808" width="22.54296875" style="108" customWidth="1"/>
    <col min="1809" max="1809" width="22.1796875" style="108" customWidth="1"/>
    <col min="1810" max="1810" width="28.7265625" style="108" customWidth="1"/>
    <col min="1811" max="1811" width="20" style="108" bestFit="1" customWidth="1"/>
    <col min="1812" max="1815" width="24.453125" style="108" bestFit="1" customWidth="1"/>
    <col min="1816" max="2048" width="8.7265625" style="108"/>
    <col min="2049" max="2049" width="1.453125" style="108" customWidth="1"/>
    <col min="2050" max="2050" width="3.1796875" style="108" customWidth="1"/>
    <col min="2051" max="2051" width="6.453125" style="108" customWidth="1"/>
    <col min="2052" max="2052" width="16.453125" style="108" customWidth="1"/>
    <col min="2053" max="2053" width="18.1796875" style="108" customWidth="1"/>
    <col min="2054" max="2054" width="16.7265625" style="108" customWidth="1"/>
    <col min="2055" max="2055" width="19.54296875" style="108" customWidth="1"/>
    <col min="2056" max="2056" width="18.26953125" style="108" customWidth="1"/>
    <col min="2057" max="2057" width="19.54296875" style="108" customWidth="1"/>
    <col min="2058" max="2061" width="25.7265625" style="108" customWidth="1"/>
    <col min="2062" max="2062" width="22.453125" style="108" bestFit="1" customWidth="1"/>
    <col min="2063" max="2063" width="20.453125" style="108" customWidth="1"/>
    <col min="2064" max="2064" width="22.54296875" style="108" customWidth="1"/>
    <col min="2065" max="2065" width="22.1796875" style="108" customWidth="1"/>
    <col min="2066" max="2066" width="28.7265625" style="108" customWidth="1"/>
    <col min="2067" max="2067" width="20" style="108" bestFit="1" customWidth="1"/>
    <col min="2068" max="2071" width="24.453125" style="108" bestFit="1" customWidth="1"/>
    <col min="2072" max="2304" width="8.7265625" style="108"/>
    <col min="2305" max="2305" width="1.453125" style="108" customWidth="1"/>
    <col min="2306" max="2306" width="3.1796875" style="108" customWidth="1"/>
    <col min="2307" max="2307" width="6.453125" style="108" customWidth="1"/>
    <col min="2308" max="2308" width="16.453125" style="108" customWidth="1"/>
    <col min="2309" max="2309" width="18.1796875" style="108" customWidth="1"/>
    <col min="2310" max="2310" width="16.7265625" style="108" customWidth="1"/>
    <col min="2311" max="2311" width="19.54296875" style="108" customWidth="1"/>
    <col min="2312" max="2312" width="18.26953125" style="108" customWidth="1"/>
    <col min="2313" max="2313" width="19.54296875" style="108" customWidth="1"/>
    <col min="2314" max="2317" width="25.7265625" style="108" customWidth="1"/>
    <col min="2318" max="2318" width="22.453125" style="108" bestFit="1" customWidth="1"/>
    <col min="2319" max="2319" width="20.453125" style="108" customWidth="1"/>
    <col min="2320" max="2320" width="22.54296875" style="108" customWidth="1"/>
    <col min="2321" max="2321" width="22.1796875" style="108" customWidth="1"/>
    <col min="2322" max="2322" width="28.7265625" style="108" customWidth="1"/>
    <col min="2323" max="2323" width="20" style="108" bestFit="1" customWidth="1"/>
    <col min="2324" max="2327" width="24.453125" style="108" bestFit="1" customWidth="1"/>
    <col min="2328" max="2560" width="8.7265625" style="108"/>
    <col min="2561" max="2561" width="1.453125" style="108" customWidth="1"/>
    <col min="2562" max="2562" width="3.1796875" style="108" customWidth="1"/>
    <col min="2563" max="2563" width="6.453125" style="108" customWidth="1"/>
    <col min="2564" max="2564" width="16.453125" style="108" customWidth="1"/>
    <col min="2565" max="2565" width="18.1796875" style="108" customWidth="1"/>
    <col min="2566" max="2566" width="16.7265625" style="108" customWidth="1"/>
    <col min="2567" max="2567" width="19.54296875" style="108" customWidth="1"/>
    <col min="2568" max="2568" width="18.26953125" style="108" customWidth="1"/>
    <col min="2569" max="2569" width="19.54296875" style="108" customWidth="1"/>
    <col min="2570" max="2573" width="25.7265625" style="108" customWidth="1"/>
    <col min="2574" max="2574" width="22.453125" style="108" bestFit="1" customWidth="1"/>
    <col min="2575" max="2575" width="20.453125" style="108" customWidth="1"/>
    <col min="2576" max="2576" width="22.54296875" style="108" customWidth="1"/>
    <col min="2577" max="2577" width="22.1796875" style="108" customWidth="1"/>
    <col min="2578" max="2578" width="28.7265625" style="108" customWidth="1"/>
    <col min="2579" max="2579" width="20" style="108" bestFit="1" customWidth="1"/>
    <col min="2580" max="2583" width="24.453125" style="108" bestFit="1" customWidth="1"/>
    <col min="2584" max="2816" width="8.7265625" style="108"/>
    <col min="2817" max="2817" width="1.453125" style="108" customWidth="1"/>
    <col min="2818" max="2818" width="3.1796875" style="108" customWidth="1"/>
    <col min="2819" max="2819" width="6.453125" style="108" customWidth="1"/>
    <col min="2820" max="2820" width="16.453125" style="108" customWidth="1"/>
    <col min="2821" max="2821" width="18.1796875" style="108" customWidth="1"/>
    <col min="2822" max="2822" width="16.7265625" style="108" customWidth="1"/>
    <col min="2823" max="2823" width="19.54296875" style="108" customWidth="1"/>
    <col min="2824" max="2824" width="18.26953125" style="108" customWidth="1"/>
    <col min="2825" max="2825" width="19.54296875" style="108" customWidth="1"/>
    <col min="2826" max="2829" width="25.7265625" style="108" customWidth="1"/>
    <col min="2830" max="2830" width="22.453125" style="108" bestFit="1" customWidth="1"/>
    <col min="2831" max="2831" width="20.453125" style="108" customWidth="1"/>
    <col min="2832" max="2832" width="22.54296875" style="108" customWidth="1"/>
    <col min="2833" max="2833" width="22.1796875" style="108" customWidth="1"/>
    <col min="2834" max="2834" width="28.7265625" style="108" customWidth="1"/>
    <col min="2835" max="2835" width="20" style="108" bestFit="1" customWidth="1"/>
    <col min="2836" max="2839" width="24.453125" style="108" bestFit="1" customWidth="1"/>
    <col min="2840" max="3072" width="8.7265625" style="108"/>
    <col min="3073" max="3073" width="1.453125" style="108" customWidth="1"/>
    <col min="3074" max="3074" width="3.1796875" style="108" customWidth="1"/>
    <col min="3075" max="3075" width="6.453125" style="108" customWidth="1"/>
    <col min="3076" max="3076" width="16.453125" style="108" customWidth="1"/>
    <col min="3077" max="3077" width="18.1796875" style="108" customWidth="1"/>
    <col min="3078" max="3078" width="16.7265625" style="108" customWidth="1"/>
    <col min="3079" max="3079" width="19.54296875" style="108" customWidth="1"/>
    <col min="3080" max="3080" width="18.26953125" style="108" customWidth="1"/>
    <col min="3081" max="3081" width="19.54296875" style="108" customWidth="1"/>
    <col min="3082" max="3085" width="25.7265625" style="108" customWidth="1"/>
    <col min="3086" max="3086" width="22.453125" style="108" bestFit="1" customWidth="1"/>
    <col min="3087" max="3087" width="20.453125" style="108" customWidth="1"/>
    <col min="3088" max="3088" width="22.54296875" style="108" customWidth="1"/>
    <col min="3089" max="3089" width="22.1796875" style="108" customWidth="1"/>
    <col min="3090" max="3090" width="28.7265625" style="108" customWidth="1"/>
    <col min="3091" max="3091" width="20" style="108" bestFit="1" customWidth="1"/>
    <col min="3092" max="3095" width="24.453125" style="108" bestFit="1" customWidth="1"/>
    <col min="3096" max="3328" width="8.7265625" style="108"/>
    <col min="3329" max="3329" width="1.453125" style="108" customWidth="1"/>
    <col min="3330" max="3330" width="3.1796875" style="108" customWidth="1"/>
    <col min="3331" max="3331" width="6.453125" style="108" customWidth="1"/>
    <col min="3332" max="3332" width="16.453125" style="108" customWidth="1"/>
    <col min="3333" max="3333" width="18.1796875" style="108" customWidth="1"/>
    <col min="3334" max="3334" width="16.7265625" style="108" customWidth="1"/>
    <col min="3335" max="3335" width="19.54296875" style="108" customWidth="1"/>
    <col min="3336" max="3336" width="18.26953125" style="108" customWidth="1"/>
    <col min="3337" max="3337" width="19.54296875" style="108" customWidth="1"/>
    <col min="3338" max="3341" width="25.7265625" style="108" customWidth="1"/>
    <col min="3342" max="3342" width="22.453125" style="108" bestFit="1" customWidth="1"/>
    <col min="3343" max="3343" width="20.453125" style="108" customWidth="1"/>
    <col min="3344" max="3344" width="22.54296875" style="108" customWidth="1"/>
    <col min="3345" max="3345" width="22.1796875" style="108" customWidth="1"/>
    <col min="3346" max="3346" width="28.7265625" style="108" customWidth="1"/>
    <col min="3347" max="3347" width="20" style="108" bestFit="1" customWidth="1"/>
    <col min="3348" max="3351" width="24.453125" style="108" bestFit="1" customWidth="1"/>
    <col min="3352" max="3584" width="8.7265625" style="108"/>
    <col min="3585" max="3585" width="1.453125" style="108" customWidth="1"/>
    <col min="3586" max="3586" width="3.1796875" style="108" customWidth="1"/>
    <col min="3587" max="3587" width="6.453125" style="108" customWidth="1"/>
    <col min="3588" max="3588" width="16.453125" style="108" customWidth="1"/>
    <col min="3589" max="3589" width="18.1796875" style="108" customWidth="1"/>
    <col min="3590" max="3590" width="16.7265625" style="108" customWidth="1"/>
    <col min="3591" max="3591" width="19.54296875" style="108" customWidth="1"/>
    <col min="3592" max="3592" width="18.26953125" style="108" customWidth="1"/>
    <col min="3593" max="3593" width="19.54296875" style="108" customWidth="1"/>
    <col min="3594" max="3597" width="25.7265625" style="108" customWidth="1"/>
    <col min="3598" max="3598" width="22.453125" style="108" bestFit="1" customWidth="1"/>
    <col min="3599" max="3599" width="20.453125" style="108" customWidth="1"/>
    <col min="3600" max="3600" width="22.54296875" style="108" customWidth="1"/>
    <col min="3601" max="3601" width="22.1796875" style="108" customWidth="1"/>
    <col min="3602" max="3602" width="28.7265625" style="108" customWidth="1"/>
    <col min="3603" max="3603" width="20" style="108" bestFit="1" customWidth="1"/>
    <col min="3604" max="3607" width="24.453125" style="108" bestFit="1" customWidth="1"/>
    <col min="3608" max="3840" width="8.7265625" style="108"/>
    <col min="3841" max="3841" width="1.453125" style="108" customWidth="1"/>
    <col min="3842" max="3842" width="3.1796875" style="108" customWidth="1"/>
    <col min="3843" max="3843" width="6.453125" style="108" customWidth="1"/>
    <col min="3844" max="3844" width="16.453125" style="108" customWidth="1"/>
    <col min="3845" max="3845" width="18.1796875" style="108" customWidth="1"/>
    <col min="3846" max="3846" width="16.7265625" style="108" customWidth="1"/>
    <col min="3847" max="3847" width="19.54296875" style="108" customWidth="1"/>
    <col min="3848" max="3848" width="18.26953125" style="108" customWidth="1"/>
    <col min="3849" max="3849" width="19.54296875" style="108" customWidth="1"/>
    <col min="3850" max="3853" width="25.7265625" style="108" customWidth="1"/>
    <col min="3854" max="3854" width="22.453125" style="108" bestFit="1" customWidth="1"/>
    <col min="3855" max="3855" width="20.453125" style="108" customWidth="1"/>
    <col min="3856" max="3856" width="22.54296875" style="108" customWidth="1"/>
    <col min="3857" max="3857" width="22.1796875" style="108" customWidth="1"/>
    <col min="3858" max="3858" width="28.7265625" style="108" customWidth="1"/>
    <col min="3859" max="3859" width="20" style="108" bestFit="1" customWidth="1"/>
    <col min="3860" max="3863" width="24.453125" style="108" bestFit="1" customWidth="1"/>
    <col min="3864" max="4096" width="8.7265625" style="108"/>
    <col min="4097" max="4097" width="1.453125" style="108" customWidth="1"/>
    <col min="4098" max="4098" width="3.1796875" style="108" customWidth="1"/>
    <col min="4099" max="4099" width="6.453125" style="108" customWidth="1"/>
    <col min="4100" max="4100" width="16.453125" style="108" customWidth="1"/>
    <col min="4101" max="4101" width="18.1796875" style="108" customWidth="1"/>
    <col min="4102" max="4102" width="16.7265625" style="108" customWidth="1"/>
    <col min="4103" max="4103" width="19.54296875" style="108" customWidth="1"/>
    <col min="4104" max="4104" width="18.26953125" style="108" customWidth="1"/>
    <col min="4105" max="4105" width="19.54296875" style="108" customWidth="1"/>
    <col min="4106" max="4109" width="25.7265625" style="108" customWidth="1"/>
    <col min="4110" max="4110" width="22.453125" style="108" bestFit="1" customWidth="1"/>
    <col min="4111" max="4111" width="20.453125" style="108" customWidth="1"/>
    <col min="4112" max="4112" width="22.54296875" style="108" customWidth="1"/>
    <col min="4113" max="4113" width="22.1796875" style="108" customWidth="1"/>
    <col min="4114" max="4114" width="28.7265625" style="108" customWidth="1"/>
    <col min="4115" max="4115" width="20" style="108" bestFit="1" customWidth="1"/>
    <col min="4116" max="4119" width="24.453125" style="108" bestFit="1" customWidth="1"/>
    <col min="4120" max="4352" width="8.7265625" style="108"/>
    <col min="4353" max="4353" width="1.453125" style="108" customWidth="1"/>
    <col min="4354" max="4354" width="3.1796875" style="108" customWidth="1"/>
    <col min="4355" max="4355" width="6.453125" style="108" customWidth="1"/>
    <col min="4356" max="4356" width="16.453125" style="108" customWidth="1"/>
    <col min="4357" max="4357" width="18.1796875" style="108" customWidth="1"/>
    <col min="4358" max="4358" width="16.7265625" style="108" customWidth="1"/>
    <col min="4359" max="4359" width="19.54296875" style="108" customWidth="1"/>
    <col min="4360" max="4360" width="18.26953125" style="108" customWidth="1"/>
    <col min="4361" max="4361" width="19.54296875" style="108" customWidth="1"/>
    <col min="4362" max="4365" width="25.7265625" style="108" customWidth="1"/>
    <col min="4366" max="4366" width="22.453125" style="108" bestFit="1" customWidth="1"/>
    <col min="4367" max="4367" width="20.453125" style="108" customWidth="1"/>
    <col min="4368" max="4368" width="22.54296875" style="108" customWidth="1"/>
    <col min="4369" max="4369" width="22.1796875" style="108" customWidth="1"/>
    <col min="4370" max="4370" width="28.7265625" style="108" customWidth="1"/>
    <col min="4371" max="4371" width="20" style="108" bestFit="1" customWidth="1"/>
    <col min="4372" max="4375" width="24.453125" style="108" bestFit="1" customWidth="1"/>
    <col min="4376" max="4608" width="8.7265625" style="108"/>
    <col min="4609" max="4609" width="1.453125" style="108" customWidth="1"/>
    <col min="4610" max="4610" width="3.1796875" style="108" customWidth="1"/>
    <col min="4611" max="4611" width="6.453125" style="108" customWidth="1"/>
    <col min="4612" max="4612" width="16.453125" style="108" customWidth="1"/>
    <col min="4613" max="4613" width="18.1796875" style="108" customWidth="1"/>
    <col min="4614" max="4614" width="16.7265625" style="108" customWidth="1"/>
    <col min="4615" max="4615" width="19.54296875" style="108" customWidth="1"/>
    <col min="4616" max="4616" width="18.26953125" style="108" customWidth="1"/>
    <col min="4617" max="4617" width="19.54296875" style="108" customWidth="1"/>
    <col min="4618" max="4621" width="25.7265625" style="108" customWidth="1"/>
    <col min="4622" max="4622" width="22.453125" style="108" bestFit="1" customWidth="1"/>
    <col min="4623" max="4623" width="20.453125" style="108" customWidth="1"/>
    <col min="4624" max="4624" width="22.54296875" style="108" customWidth="1"/>
    <col min="4625" max="4625" width="22.1796875" style="108" customWidth="1"/>
    <col min="4626" max="4626" width="28.7265625" style="108" customWidth="1"/>
    <col min="4627" max="4627" width="20" style="108" bestFit="1" customWidth="1"/>
    <col min="4628" max="4631" width="24.453125" style="108" bestFit="1" customWidth="1"/>
    <col min="4632" max="4864" width="8.7265625" style="108"/>
    <col min="4865" max="4865" width="1.453125" style="108" customWidth="1"/>
    <col min="4866" max="4866" width="3.1796875" style="108" customWidth="1"/>
    <col min="4867" max="4867" width="6.453125" style="108" customWidth="1"/>
    <col min="4868" max="4868" width="16.453125" style="108" customWidth="1"/>
    <col min="4869" max="4869" width="18.1796875" style="108" customWidth="1"/>
    <col min="4870" max="4870" width="16.7265625" style="108" customWidth="1"/>
    <col min="4871" max="4871" width="19.54296875" style="108" customWidth="1"/>
    <col min="4872" max="4872" width="18.26953125" style="108" customWidth="1"/>
    <col min="4873" max="4873" width="19.54296875" style="108" customWidth="1"/>
    <col min="4874" max="4877" width="25.7265625" style="108" customWidth="1"/>
    <col min="4878" max="4878" width="22.453125" style="108" bestFit="1" customWidth="1"/>
    <col min="4879" max="4879" width="20.453125" style="108" customWidth="1"/>
    <col min="4880" max="4880" width="22.54296875" style="108" customWidth="1"/>
    <col min="4881" max="4881" width="22.1796875" style="108" customWidth="1"/>
    <col min="4882" max="4882" width="28.7265625" style="108" customWidth="1"/>
    <col min="4883" max="4883" width="20" style="108" bestFit="1" customWidth="1"/>
    <col min="4884" max="4887" width="24.453125" style="108" bestFit="1" customWidth="1"/>
    <col min="4888" max="5120" width="8.7265625" style="108"/>
    <col min="5121" max="5121" width="1.453125" style="108" customWidth="1"/>
    <col min="5122" max="5122" width="3.1796875" style="108" customWidth="1"/>
    <col min="5123" max="5123" width="6.453125" style="108" customWidth="1"/>
    <col min="5124" max="5124" width="16.453125" style="108" customWidth="1"/>
    <col min="5125" max="5125" width="18.1796875" style="108" customWidth="1"/>
    <col min="5126" max="5126" width="16.7265625" style="108" customWidth="1"/>
    <col min="5127" max="5127" width="19.54296875" style="108" customWidth="1"/>
    <col min="5128" max="5128" width="18.26953125" style="108" customWidth="1"/>
    <col min="5129" max="5129" width="19.54296875" style="108" customWidth="1"/>
    <col min="5130" max="5133" width="25.7265625" style="108" customWidth="1"/>
    <col min="5134" max="5134" width="22.453125" style="108" bestFit="1" customWidth="1"/>
    <col min="5135" max="5135" width="20.453125" style="108" customWidth="1"/>
    <col min="5136" max="5136" width="22.54296875" style="108" customWidth="1"/>
    <col min="5137" max="5137" width="22.1796875" style="108" customWidth="1"/>
    <col min="5138" max="5138" width="28.7265625" style="108" customWidth="1"/>
    <col min="5139" max="5139" width="20" style="108" bestFit="1" customWidth="1"/>
    <col min="5140" max="5143" width="24.453125" style="108" bestFit="1" customWidth="1"/>
    <col min="5144" max="5376" width="8.7265625" style="108"/>
    <col min="5377" max="5377" width="1.453125" style="108" customWidth="1"/>
    <col min="5378" max="5378" width="3.1796875" style="108" customWidth="1"/>
    <col min="5379" max="5379" width="6.453125" style="108" customWidth="1"/>
    <col min="5380" max="5380" width="16.453125" style="108" customWidth="1"/>
    <col min="5381" max="5381" width="18.1796875" style="108" customWidth="1"/>
    <col min="5382" max="5382" width="16.7265625" style="108" customWidth="1"/>
    <col min="5383" max="5383" width="19.54296875" style="108" customWidth="1"/>
    <col min="5384" max="5384" width="18.26953125" style="108" customWidth="1"/>
    <col min="5385" max="5385" width="19.54296875" style="108" customWidth="1"/>
    <col min="5386" max="5389" width="25.7265625" style="108" customWidth="1"/>
    <col min="5390" max="5390" width="22.453125" style="108" bestFit="1" customWidth="1"/>
    <col min="5391" max="5391" width="20.453125" style="108" customWidth="1"/>
    <col min="5392" max="5392" width="22.54296875" style="108" customWidth="1"/>
    <col min="5393" max="5393" width="22.1796875" style="108" customWidth="1"/>
    <col min="5394" max="5394" width="28.7265625" style="108" customWidth="1"/>
    <col min="5395" max="5395" width="20" style="108" bestFit="1" customWidth="1"/>
    <col min="5396" max="5399" width="24.453125" style="108" bestFit="1" customWidth="1"/>
    <col min="5400" max="5632" width="8.7265625" style="108"/>
    <col min="5633" max="5633" width="1.453125" style="108" customWidth="1"/>
    <col min="5634" max="5634" width="3.1796875" style="108" customWidth="1"/>
    <col min="5635" max="5635" width="6.453125" style="108" customWidth="1"/>
    <col min="5636" max="5636" width="16.453125" style="108" customWidth="1"/>
    <col min="5637" max="5637" width="18.1796875" style="108" customWidth="1"/>
    <col min="5638" max="5638" width="16.7265625" style="108" customWidth="1"/>
    <col min="5639" max="5639" width="19.54296875" style="108" customWidth="1"/>
    <col min="5640" max="5640" width="18.26953125" style="108" customWidth="1"/>
    <col min="5641" max="5641" width="19.54296875" style="108" customWidth="1"/>
    <col min="5642" max="5645" width="25.7265625" style="108" customWidth="1"/>
    <col min="5646" max="5646" width="22.453125" style="108" bestFit="1" customWidth="1"/>
    <col min="5647" max="5647" width="20.453125" style="108" customWidth="1"/>
    <col min="5648" max="5648" width="22.54296875" style="108" customWidth="1"/>
    <col min="5649" max="5649" width="22.1796875" style="108" customWidth="1"/>
    <col min="5650" max="5650" width="28.7265625" style="108" customWidth="1"/>
    <col min="5651" max="5651" width="20" style="108" bestFit="1" customWidth="1"/>
    <col min="5652" max="5655" width="24.453125" style="108" bestFit="1" customWidth="1"/>
    <col min="5656" max="5888" width="8.7265625" style="108"/>
    <col min="5889" max="5889" width="1.453125" style="108" customWidth="1"/>
    <col min="5890" max="5890" width="3.1796875" style="108" customWidth="1"/>
    <col min="5891" max="5891" width="6.453125" style="108" customWidth="1"/>
    <col min="5892" max="5892" width="16.453125" style="108" customWidth="1"/>
    <col min="5893" max="5893" width="18.1796875" style="108" customWidth="1"/>
    <col min="5894" max="5894" width="16.7265625" style="108" customWidth="1"/>
    <col min="5895" max="5895" width="19.54296875" style="108" customWidth="1"/>
    <col min="5896" max="5896" width="18.26953125" style="108" customWidth="1"/>
    <col min="5897" max="5897" width="19.54296875" style="108" customWidth="1"/>
    <col min="5898" max="5901" width="25.7265625" style="108" customWidth="1"/>
    <col min="5902" max="5902" width="22.453125" style="108" bestFit="1" customWidth="1"/>
    <col min="5903" max="5903" width="20.453125" style="108" customWidth="1"/>
    <col min="5904" max="5904" width="22.54296875" style="108" customWidth="1"/>
    <col min="5905" max="5905" width="22.1796875" style="108" customWidth="1"/>
    <col min="5906" max="5906" width="28.7265625" style="108" customWidth="1"/>
    <col min="5907" max="5907" width="20" style="108" bestFit="1" customWidth="1"/>
    <col min="5908" max="5911" width="24.453125" style="108" bestFit="1" customWidth="1"/>
    <col min="5912" max="6144" width="8.7265625" style="108"/>
    <col min="6145" max="6145" width="1.453125" style="108" customWidth="1"/>
    <col min="6146" max="6146" width="3.1796875" style="108" customWidth="1"/>
    <col min="6147" max="6147" width="6.453125" style="108" customWidth="1"/>
    <col min="6148" max="6148" width="16.453125" style="108" customWidth="1"/>
    <col min="6149" max="6149" width="18.1796875" style="108" customWidth="1"/>
    <col min="6150" max="6150" width="16.7265625" style="108" customWidth="1"/>
    <col min="6151" max="6151" width="19.54296875" style="108" customWidth="1"/>
    <col min="6152" max="6152" width="18.26953125" style="108" customWidth="1"/>
    <col min="6153" max="6153" width="19.54296875" style="108" customWidth="1"/>
    <col min="6154" max="6157" width="25.7265625" style="108" customWidth="1"/>
    <col min="6158" max="6158" width="22.453125" style="108" bestFit="1" customWidth="1"/>
    <col min="6159" max="6159" width="20.453125" style="108" customWidth="1"/>
    <col min="6160" max="6160" width="22.54296875" style="108" customWidth="1"/>
    <col min="6161" max="6161" width="22.1796875" style="108" customWidth="1"/>
    <col min="6162" max="6162" width="28.7265625" style="108" customWidth="1"/>
    <col min="6163" max="6163" width="20" style="108" bestFit="1" customWidth="1"/>
    <col min="6164" max="6167" width="24.453125" style="108" bestFit="1" customWidth="1"/>
    <col min="6168" max="6400" width="8.7265625" style="108"/>
    <col min="6401" max="6401" width="1.453125" style="108" customWidth="1"/>
    <col min="6402" max="6402" width="3.1796875" style="108" customWidth="1"/>
    <col min="6403" max="6403" width="6.453125" style="108" customWidth="1"/>
    <col min="6404" max="6404" width="16.453125" style="108" customWidth="1"/>
    <col min="6405" max="6405" width="18.1796875" style="108" customWidth="1"/>
    <col min="6406" max="6406" width="16.7265625" style="108" customWidth="1"/>
    <col min="6407" max="6407" width="19.54296875" style="108" customWidth="1"/>
    <col min="6408" max="6408" width="18.26953125" style="108" customWidth="1"/>
    <col min="6409" max="6409" width="19.54296875" style="108" customWidth="1"/>
    <col min="6410" max="6413" width="25.7265625" style="108" customWidth="1"/>
    <col min="6414" max="6414" width="22.453125" style="108" bestFit="1" customWidth="1"/>
    <col min="6415" max="6415" width="20.453125" style="108" customWidth="1"/>
    <col min="6416" max="6416" width="22.54296875" style="108" customWidth="1"/>
    <col min="6417" max="6417" width="22.1796875" style="108" customWidth="1"/>
    <col min="6418" max="6418" width="28.7265625" style="108" customWidth="1"/>
    <col min="6419" max="6419" width="20" style="108" bestFit="1" customWidth="1"/>
    <col min="6420" max="6423" width="24.453125" style="108" bestFit="1" customWidth="1"/>
    <col min="6424" max="6656" width="8.7265625" style="108"/>
    <col min="6657" max="6657" width="1.453125" style="108" customWidth="1"/>
    <col min="6658" max="6658" width="3.1796875" style="108" customWidth="1"/>
    <col min="6659" max="6659" width="6.453125" style="108" customWidth="1"/>
    <col min="6660" max="6660" width="16.453125" style="108" customWidth="1"/>
    <col min="6661" max="6661" width="18.1796875" style="108" customWidth="1"/>
    <col min="6662" max="6662" width="16.7265625" style="108" customWidth="1"/>
    <col min="6663" max="6663" width="19.54296875" style="108" customWidth="1"/>
    <col min="6664" max="6664" width="18.26953125" style="108" customWidth="1"/>
    <col min="6665" max="6665" width="19.54296875" style="108" customWidth="1"/>
    <col min="6666" max="6669" width="25.7265625" style="108" customWidth="1"/>
    <col min="6670" max="6670" width="22.453125" style="108" bestFit="1" customWidth="1"/>
    <col min="6671" max="6671" width="20.453125" style="108" customWidth="1"/>
    <col min="6672" max="6672" width="22.54296875" style="108" customWidth="1"/>
    <col min="6673" max="6673" width="22.1796875" style="108" customWidth="1"/>
    <col min="6674" max="6674" width="28.7265625" style="108" customWidth="1"/>
    <col min="6675" max="6675" width="20" style="108" bestFit="1" customWidth="1"/>
    <col min="6676" max="6679" width="24.453125" style="108" bestFit="1" customWidth="1"/>
    <col min="6680" max="6912" width="8.7265625" style="108"/>
    <col min="6913" max="6913" width="1.453125" style="108" customWidth="1"/>
    <col min="6914" max="6914" width="3.1796875" style="108" customWidth="1"/>
    <col min="6915" max="6915" width="6.453125" style="108" customWidth="1"/>
    <col min="6916" max="6916" width="16.453125" style="108" customWidth="1"/>
    <col min="6917" max="6917" width="18.1796875" style="108" customWidth="1"/>
    <col min="6918" max="6918" width="16.7265625" style="108" customWidth="1"/>
    <col min="6919" max="6919" width="19.54296875" style="108" customWidth="1"/>
    <col min="6920" max="6920" width="18.26953125" style="108" customWidth="1"/>
    <col min="6921" max="6921" width="19.54296875" style="108" customWidth="1"/>
    <col min="6922" max="6925" width="25.7265625" style="108" customWidth="1"/>
    <col min="6926" max="6926" width="22.453125" style="108" bestFit="1" customWidth="1"/>
    <col min="6927" max="6927" width="20.453125" style="108" customWidth="1"/>
    <col min="6928" max="6928" width="22.54296875" style="108" customWidth="1"/>
    <col min="6929" max="6929" width="22.1796875" style="108" customWidth="1"/>
    <col min="6930" max="6930" width="28.7265625" style="108" customWidth="1"/>
    <col min="6931" max="6931" width="20" style="108" bestFit="1" customWidth="1"/>
    <col min="6932" max="6935" width="24.453125" style="108" bestFit="1" customWidth="1"/>
    <col min="6936" max="7168" width="8.7265625" style="108"/>
    <col min="7169" max="7169" width="1.453125" style="108" customWidth="1"/>
    <col min="7170" max="7170" width="3.1796875" style="108" customWidth="1"/>
    <col min="7171" max="7171" width="6.453125" style="108" customWidth="1"/>
    <col min="7172" max="7172" width="16.453125" style="108" customWidth="1"/>
    <col min="7173" max="7173" width="18.1796875" style="108" customWidth="1"/>
    <col min="7174" max="7174" width="16.7265625" style="108" customWidth="1"/>
    <col min="7175" max="7175" width="19.54296875" style="108" customWidth="1"/>
    <col min="7176" max="7176" width="18.26953125" style="108" customWidth="1"/>
    <col min="7177" max="7177" width="19.54296875" style="108" customWidth="1"/>
    <col min="7178" max="7181" width="25.7265625" style="108" customWidth="1"/>
    <col min="7182" max="7182" width="22.453125" style="108" bestFit="1" customWidth="1"/>
    <col min="7183" max="7183" width="20.453125" style="108" customWidth="1"/>
    <col min="7184" max="7184" width="22.54296875" style="108" customWidth="1"/>
    <col min="7185" max="7185" width="22.1796875" style="108" customWidth="1"/>
    <col min="7186" max="7186" width="28.7265625" style="108" customWidth="1"/>
    <col min="7187" max="7187" width="20" style="108" bestFit="1" customWidth="1"/>
    <col min="7188" max="7191" width="24.453125" style="108" bestFit="1" customWidth="1"/>
    <col min="7192" max="7424" width="8.7265625" style="108"/>
    <col min="7425" max="7425" width="1.453125" style="108" customWidth="1"/>
    <col min="7426" max="7426" width="3.1796875" style="108" customWidth="1"/>
    <col min="7427" max="7427" width="6.453125" style="108" customWidth="1"/>
    <col min="7428" max="7428" width="16.453125" style="108" customWidth="1"/>
    <col min="7429" max="7429" width="18.1796875" style="108" customWidth="1"/>
    <col min="7430" max="7430" width="16.7265625" style="108" customWidth="1"/>
    <col min="7431" max="7431" width="19.54296875" style="108" customWidth="1"/>
    <col min="7432" max="7432" width="18.26953125" style="108" customWidth="1"/>
    <col min="7433" max="7433" width="19.54296875" style="108" customWidth="1"/>
    <col min="7434" max="7437" width="25.7265625" style="108" customWidth="1"/>
    <col min="7438" max="7438" width="22.453125" style="108" bestFit="1" customWidth="1"/>
    <col min="7439" max="7439" width="20.453125" style="108" customWidth="1"/>
    <col min="7440" max="7440" width="22.54296875" style="108" customWidth="1"/>
    <col min="7441" max="7441" width="22.1796875" style="108" customWidth="1"/>
    <col min="7442" max="7442" width="28.7265625" style="108" customWidth="1"/>
    <col min="7443" max="7443" width="20" style="108" bestFit="1" customWidth="1"/>
    <col min="7444" max="7447" width="24.453125" style="108" bestFit="1" customWidth="1"/>
    <col min="7448" max="7680" width="8.7265625" style="108"/>
    <col min="7681" max="7681" width="1.453125" style="108" customWidth="1"/>
    <col min="7682" max="7682" width="3.1796875" style="108" customWidth="1"/>
    <col min="7683" max="7683" width="6.453125" style="108" customWidth="1"/>
    <col min="7684" max="7684" width="16.453125" style="108" customWidth="1"/>
    <col min="7685" max="7685" width="18.1796875" style="108" customWidth="1"/>
    <col min="7686" max="7686" width="16.7265625" style="108" customWidth="1"/>
    <col min="7687" max="7687" width="19.54296875" style="108" customWidth="1"/>
    <col min="7688" max="7688" width="18.26953125" style="108" customWidth="1"/>
    <col min="7689" max="7689" width="19.54296875" style="108" customWidth="1"/>
    <col min="7690" max="7693" width="25.7265625" style="108" customWidth="1"/>
    <col min="7694" max="7694" width="22.453125" style="108" bestFit="1" customWidth="1"/>
    <col min="7695" max="7695" width="20.453125" style="108" customWidth="1"/>
    <col min="7696" max="7696" width="22.54296875" style="108" customWidth="1"/>
    <col min="7697" max="7697" width="22.1796875" style="108" customWidth="1"/>
    <col min="7698" max="7698" width="28.7265625" style="108" customWidth="1"/>
    <col min="7699" max="7699" width="20" style="108" bestFit="1" customWidth="1"/>
    <col min="7700" max="7703" width="24.453125" style="108" bestFit="1" customWidth="1"/>
    <col min="7704" max="7936" width="8.7265625" style="108"/>
    <col min="7937" max="7937" width="1.453125" style="108" customWidth="1"/>
    <col min="7938" max="7938" width="3.1796875" style="108" customWidth="1"/>
    <col min="7939" max="7939" width="6.453125" style="108" customWidth="1"/>
    <col min="7940" max="7940" width="16.453125" style="108" customWidth="1"/>
    <col min="7941" max="7941" width="18.1796875" style="108" customWidth="1"/>
    <col min="7942" max="7942" width="16.7265625" style="108" customWidth="1"/>
    <col min="7943" max="7943" width="19.54296875" style="108" customWidth="1"/>
    <col min="7944" max="7944" width="18.26953125" style="108" customWidth="1"/>
    <col min="7945" max="7945" width="19.54296875" style="108" customWidth="1"/>
    <col min="7946" max="7949" width="25.7265625" style="108" customWidth="1"/>
    <col min="7950" max="7950" width="22.453125" style="108" bestFit="1" customWidth="1"/>
    <col min="7951" max="7951" width="20.453125" style="108" customWidth="1"/>
    <col min="7952" max="7952" width="22.54296875" style="108" customWidth="1"/>
    <col min="7953" max="7953" width="22.1796875" style="108" customWidth="1"/>
    <col min="7954" max="7954" width="28.7265625" style="108" customWidth="1"/>
    <col min="7955" max="7955" width="20" style="108" bestFit="1" customWidth="1"/>
    <col min="7956" max="7959" width="24.453125" style="108" bestFit="1" customWidth="1"/>
    <col min="7960" max="8192" width="8.7265625" style="108"/>
    <col min="8193" max="8193" width="1.453125" style="108" customWidth="1"/>
    <col min="8194" max="8194" width="3.1796875" style="108" customWidth="1"/>
    <col min="8195" max="8195" width="6.453125" style="108" customWidth="1"/>
    <col min="8196" max="8196" width="16.453125" style="108" customWidth="1"/>
    <col min="8197" max="8197" width="18.1796875" style="108" customWidth="1"/>
    <col min="8198" max="8198" width="16.7265625" style="108" customWidth="1"/>
    <col min="8199" max="8199" width="19.54296875" style="108" customWidth="1"/>
    <col min="8200" max="8200" width="18.26953125" style="108" customWidth="1"/>
    <col min="8201" max="8201" width="19.54296875" style="108" customWidth="1"/>
    <col min="8202" max="8205" width="25.7265625" style="108" customWidth="1"/>
    <col min="8206" max="8206" width="22.453125" style="108" bestFit="1" customWidth="1"/>
    <col min="8207" max="8207" width="20.453125" style="108" customWidth="1"/>
    <col min="8208" max="8208" width="22.54296875" style="108" customWidth="1"/>
    <col min="8209" max="8209" width="22.1796875" style="108" customWidth="1"/>
    <col min="8210" max="8210" width="28.7265625" style="108" customWidth="1"/>
    <col min="8211" max="8211" width="20" style="108" bestFit="1" customWidth="1"/>
    <col min="8212" max="8215" width="24.453125" style="108" bestFit="1" customWidth="1"/>
    <col min="8216" max="8448" width="8.7265625" style="108"/>
    <col min="8449" max="8449" width="1.453125" style="108" customWidth="1"/>
    <col min="8450" max="8450" width="3.1796875" style="108" customWidth="1"/>
    <col min="8451" max="8451" width="6.453125" style="108" customWidth="1"/>
    <col min="8452" max="8452" width="16.453125" style="108" customWidth="1"/>
    <col min="8453" max="8453" width="18.1796875" style="108" customWidth="1"/>
    <col min="8454" max="8454" width="16.7265625" style="108" customWidth="1"/>
    <col min="8455" max="8455" width="19.54296875" style="108" customWidth="1"/>
    <col min="8456" max="8456" width="18.26953125" style="108" customWidth="1"/>
    <col min="8457" max="8457" width="19.54296875" style="108" customWidth="1"/>
    <col min="8458" max="8461" width="25.7265625" style="108" customWidth="1"/>
    <col min="8462" max="8462" width="22.453125" style="108" bestFit="1" customWidth="1"/>
    <col min="8463" max="8463" width="20.453125" style="108" customWidth="1"/>
    <col min="8464" max="8464" width="22.54296875" style="108" customWidth="1"/>
    <col min="8465" max="8465" width="22.1796875" style="108" customWidth="1"/>
    <col min="8466" max="8466" width="28.7265625" style="108" customWidth="1"/>
    <col min="8467" max="8467" width="20" style="108" bestFit="1" customWidth="1"/>
    <col min="8468" max="8471" width="24.453125" style="108" bestFit="1" customWidth="1"/>
    <col min="8472" max="8704" width="8.7265625" style="108"/>
    <col min="8705" max="8705" width="1.453125" style="108" customWidth="1"/>
    <col min="8706" max="8706" width="3.1796875" style="108" customWidth="1"/>
    <col min="8707" max="8707" width="6.453125" style="108" customWidth="1"/>
    <col min="8708" max="8708" width="16.453125" style="108" customWidth="1"/>
    <col min="8709" max="8709" width="18.1796875" style="108" customWidth="1"/>
    <col min="8710" max="8710" width="16.7265625" style="108" customWidth="1"/>
    <col min="8711" max="8711" width="19.54296875" style="108" customWidth="1"/>
    <col min="8712" max="8712" width="18.26953125" style="108" customWidth="1"/>
    <col min="8713" max="8713" width="19.54296875" style="108" customWidth="1"/>
    <col min="8714" max="8717" width="25.7265625" style="108" customWidth="1"/>
    <col min="8718" max="8718" width="22.453125" style="108" bestFit="1" customWidth="1"/>
    <col min="8719" max="8719" width="20.453125" style="108" customWidth="1"/>
    <col min="8720" max="8720" width="22.54296875" style="108" customWidth="1"/>
    <col min="8721" max="8721" width="22.1796875" style="108" customWidth="1"/>
    <col min="8722" max="8722" width="28.7265625" style="108" customWidth="1"/>
    <col min="8723" max="8723" width="20" style="108" bestFit="1" customWidth="1"/>
    <col min="8724" max="8727" width="24.453125" style="108" bestFit="1" customWidth="1"/>
    <col min="8728" max="8960" width="8.7265625" style="108"/>
    <col min="8961" max="8961" width="1.453125" style="108" customWidth="1"/>
    <col min="8962" max="8962" width="3.1796875" style="108" customWidth="1"/>
    <col min="8963" max="8963" width="6.453125" style="108" customWidth="1"/>
    <col min="8964" max="8964" width="16.453125" style="108" customWidth="1"/>
    <col min="8965" max="8965" width="18.1796875" style="108" customWidth="1"/>
    <col min="8966" max="8966" width="16.7265625" style="108" customWidth="1"/>
    <col min="8967" max="8967" width="19.54296875" style="108" customWidth="1"/>
    <col min="8968" max="8968" width="18.26953125" style="108" customWidth="1"/>
    <col min="8969" max="8969" width="19.54296875" style="108" customWidth="1"/>
    <col min="8970" max="8973" width="25.7265625" style="108" customWidth="1"/>
    <col min="8974" max="8974" width="22.453125" style="108" bestFit="1" customWidth="1"/>
    <col min="8975" max="8975" width="20.453125" style="108" customWidth="1"/>
    <col min="8976" max="8976" width="22.54296875" style="108" customWidth="1"/>
    <col min="8977" max="8977" width="22.1796875" style="108" customWidth="1"/>
    <col min="8978" max="8978" width="28.7265625" style="108" customWidth="1"/>
    <col min="8979" max="8979" width="20" style="108" bestFit="1" customWidth="1"/>
    <col min="8980" max="8983" width="24.453125" style="108" bestFit="1" customWidth="1"/>
    <col min="8984" max="9216" width="8.7265625" style="108"/>
    <col min="9217" max="9217" width="1.453125" style="108" customWidth="1"/>
    <col min="9218" max="9218" width="3.1796875" style="108" customWidth="1"/>
    <col min="9219" max="9219" width="6.453125" style="108" customWidth="1"/>
    <col min="9220" max="9220" width="16.453125" style="108" customWidth="1"/>
    <col min="9221" max="9221" width="18.1796875" style="108" customWidth="1"/>
    <col min="9222" max="9222" width="16.7265625" style="108" customWidth="1"/>
    <col min="9223" max="9223" width="19.54296875" style="108" customWidth="1"/>
    <col min="9224" max="9224" width="18.26953125" style="108" customWidth="1"/>
    <col min="9225" max="9225" width="19.54296875" style="108" customWidth="1"/>
    <col min="9226" max="9229" width="25.7265625" style="108" customWidth="1"/>
    <col min="9230" max="9230" width="22.453125" style="108" bestFit="1" customWidth="1"/>
    <col min="9231" max="9231" width="20.453125" style="108" customWidth="1"/>
    <col min="9232" max="9232" width="22.54296875" style="108" customWidth="1"/>
    <col min="9233" max="9233" width="22.1796875" style="108" customWidth="1"/>
    <col min="9234" max="9234" width="28.7265625" style="108" customWidth="1"/>
    <col min="9235" max="9235" width="20" style="108" bestFit="1" customWidth="1"/>
    <col min="9236" max="9239" width="24.453125" style="108" bestFit="1" customWidth="1"/>
    <col min="9240" max="9472" width="8.7265625" style="108"/>
    <col min="9473" max="9473" width="1.453125" style="108" customWidth="1"/>
    <col min="9474" max="9474" width="3.1796875" style="108" customWidth="1"/>
    <col min="9475" max="9475" width="6.453125" style="108" customWidth="1"/>
    <col min="9476" max="9476" width="16.453125" style="108" customWidth="1"/>
    <col min="9477" max="9477" width="18.1796875" style="108" customWidth="1"/>
    <col min="9478" max="9478" width="16.7265625" style="108" customWidth="1"/>
    <col min="9479" max="9479" width="19.54296875" style="108" customWidth="1"/>
    <col min="9480" max="9480" width="18.26953125" style="108" customWidth="1"/>
    <col min="9481" max="9481" width="19.54296875" style="108" customWidth="1"/>
    <col min="9482" max="9485" width="25.7265625" style="108" customWidth="1"/>
    <col min="9486" max="9486" width="22.453125" style="108" bestFit="1" customWidth="1"/>
    <col min="9487" max="9487" width="20.453125" style="108" customWidth="1"/>
    <col min="9488" max="9488" width="22.54296875" style="108" customWidth="1"/>
    <col min="9489" max="9489" width="22.1796875" style="108" customWidth="1"/>
    <col min="9490" max="9490" width="28.7265625" style="108" customWidth="1"/>
    <col min="9491" max="9491" width="20" style="108" bestFit="1" customWidth="1"/>
    <col min="9492" max="9495" width="24.453125" style="108" bestFit="1" customWidth="1"/>
    <col min="9496" max="9728" width="8.7265625" style="108"/>
    <col min="9729" max="9729" width="1.453125" style="108" customWidth="1"/>
    <col min="9730" max="9730" width="3.1796875" style="108" customWidth="1"/>
    <col min="9731" max="9731" width="6.453125" style="108" customWidth="1"/>
    <col min="9732" max="9732" width="16.453125" style="108" customWidth="1"/>
    <col min="9733" max="9733" width="18.1796875" style="108" customWidth="1"/>
    <col min="9734" max="9734" width="16.7265625" style="108" customWidth="1"/>
    <col min="9735" max="9735" width="19.54296875" style="108" customWidth="1"/>
    <col min="9736" max="9736" width="18.26953125" style="108" customWidth="1"/>
    <col min="9737" max="9737" width="19.54296875" style="108" customWidth="1"/>
    <col min="9738" max="9741" width="25.7265625" style="108" customWidth="1"/>
    <col min="9742" max="9742" width="22.453125" style="108" bestFit="1" customWidth="1"/>
    <col min="9743" max="9743" width="20.453125" style="108" customWidth="1"/>
    <col min="9744" max="9744" width="22.54296875" style="108" customWidth="1"/>
    <col min="9745" max="9745" width="22.1796875" style="108" customWidth="1"/>
    <col min="9746" max="9746" width="28.7265625" style="108" customWidth="1"/>
    <col min="9747" max="9747" width="20" style="108" bestFit="1" customWidth="1"/>
    <col min="9748" max="9751" width="24.453125" style="108" bestFit="1" customWidth="1"/>
    <col min="9752" max="9984" width="8.7265625" style="108"/>
    <col min="9985" max="9985" width="1.453125" style="108" customWidth="1"/>
    <col min="9986" max="9986" width="3.1796875" style="108" customWidth="1"/>
    <col min="9987" max="9987" width="6.453125" style="108" customWidth="1"/>
    <col min="9988" max="9988" width="16.453125" style="108" customWidth="1"/>
    <col min="9989" max="9989" width="18.1796875" style="108" customWidth="1"/>
    <col min="9990" max="9990" width="16.7265625" style="108" customWidth="1"/>
    <col min="9991" max="9991" width="19.54296875" style="108" customWidth="1"/>
    <col min="9992" max="9992" width="18.26953125" style="108" customWidth="1"/>
    <col min="9993" max="9993" width="19.54296875" style="108" customWidth="1"/>
    <col min="9994" max="9997" width="25.7265625" style="108" customWidth="1"/>
    <col min="9998" max="9998" width="22.453125" style="108" bestFit="1" customWidth="1"/>
    <col min="9999" max="9999" width="20.453125" style="108" customWidth="1"/>
    <col min="10000" max="10000" width="22.54296875" style="108" customWidth="1"/>
    <col min="10001" max="10001" width="22.1796875" style="108" customWidth="1"/>
    <col min="10002" max="10002" width="28.7265625" style="108" customWidth="1"/>
    <col min="10003" max="10003" width="20" style="108" bestFit="1" customWidth="1"/>
    <col min="10004" max="10007" width="24.453125" style="108" bestFit="1" customWidth="1"/>
    <col min="10008" max="10240" width="8.7265625" style="108"/>
    <col min="10241" max="10241" width="1.453125" style="108" customWidth="1"/>
    <col min="10242" max="10242" width="3.1796875" style="108" customWidth="1"/>
    <col min="10243" max="10243" width="6.453125" style="108" customWidth="1"/>
    <col min="10244" max="10244" width="16.453125" style="108" customWidth="1"/>
    <col min="10245" max="10245" width="18.1796875" style="108" customWidth="1"/>
    <col min="10246" max="10246" width="16.7265625" style="108" customWidth="1"/>
    <col min="10247" max="10247" width="19.54296875" style="108" customWidth="1"/>
    <col min="10248" max="10248" width="18.26953125" style="108" customWidth="1"/>
    <col min="10249" max="10249" width="19.54296875" style="108" customWidth="1"/>
    <col min="10250" max="10253" width="25.7265625" style="108" customWidth="1"/>
    <col min="10254" max="10254" width="22.453125" style="108" bestFit="1" customWidth="1"/>
    <col min="10255" max="10255" width="20.453125" style="108" customWidth="1"/>
    <col min="10256" max="10256" width="22.54296875" style="108" customWidth="1"/>
    <col min="10257" max="10257" width="22.1796875" style="108" customWidth="1"/>
    <col min="10258" max="10258" width="28.7265625" style="108" customWidth="1"/>
    <col min="10259" max="10259" width="20" style="108" bestFit="1" customWidth="1"/>
    <col min="10260" max="10263" width="24.453125" style="108" bestFit="1" customWidth="1"/>
    <col min="10264" max="10496" width="8.7265625" style="108"/>
    <col min="10497" max="10497" width="1.453125" style="108" customWidth="1"/>
    <col min="10498" max="10498" width="3.1796875" style="108" customWidth="1"/>
    <col min="10499" max="10499" width="6.453125" style="108" customWidth="1"/>
    <col min="10500" max="10500" width="16.453125" style="108" customWidth="1"/>
    <col min="10501" max="10501" width="18.1796875" style="108" customWidth="1"/>
    <col min="10502" max="10502" width="16.7265625" style="108" customWidth="1"/>
    <col min="10503" max="10503" width="19.54296875" style="108" customWidth="1"/>
    <col min="10504" max="10504" width="18.26953125" style="108" customWidth="1"/>
    <col min="10505" max="10505" width="19.54296875" style="108" customWidth="1"/>
    <col min="10506" max="10509" width="25.7265625" style="108" customWidth="1"/>
    <col min="10510" max="10510" width="22.453125" style="108" bestFit="1" customWidth="1"/>
    <col min="10511" max="10511" width="20.453125" style="108" customWidth="1"/>
    <col min="10512" max="10512" width="22.54296875" style="108" customWidth="1"/>
    <col min="10513" max="10513" width="22.1796875" style="108" customWidth="1"/>
    <col min="10514" max="10514" width="28.7265625" style="108" customWidth="1"/>
    <col min="10515" max="10515" width="20" style="108" bestFit="1" customWidth="1"/>
    <col min="10516" max="10519" width="24.453125" style="108" bestFit="1" customWidth="1"/>
    <col min="10520" max="10752" width="8.7265625" style="108"/>
    <col min="10753" max="10753" width="1.453125" style="108" customWidth="1"/>
    <col min="10754" max="10754" width="3.1796875" style="108" customWidth="1"/>
    <col min="10755" max="10755" width="6.453125" style="108" customWidth="1"/>
    <col min="10756" max="10756" width="16.453125" style="108" customWidth="1"/>
    <col min="10757" max="10757" width="18.1796875" style="108" customWidth="1"/>
    <col min="10758" max="10758" width="16.7265625" style="108" customWidth="1"/>
    <col min="10759" max="10759" width="19.54296875" style="108" customWidth="1"/>
    <col min="10760" max="10760" width="18.26953125" style="108" customWidth="1"/>
    <col min="10761" max="10761" width="19.54296875" style="108" customWidth="1"/>
    <col min="10762" max="10765" width="25.7265625" style="108" customWidth="1"/>
    <col min="10766" max="10766" width="22.453125" style="108" bestFit="1" customWidth="1"/>
    <col min="10767" max="10767" width="20.453125" style="108" customWidth="1"/>
    <col min="10768" max="10768" width="22.54296875" style="108" customWidth="1"/>
    <col min="10769" max="10769" width="22.1796875" style="108" customWidth="1"/>
    <col min="10770" max="10770" width="28.7265625" style="108" customWidth="1"/>
    <col min="10771" max="10771" width="20" style="108" bestFit="1" customWidth="1"/>
    <col min="10772" max="10775" width="24.453125" style="108" bestFit="1" customWidth="1"/>
    <col min="10776" max="11008" width="8.7265625" style="108"/>
    <col min="11009" max="11009" width="1.453125" style="108" customWidth="1"/>
    <col min="11010" max="11010" width="3.1796875" style="108" customWidth="1"/>
    <col min="11011" max="11011" width="6.453125" style="108" customWidth="1"/>
    <col min="11012" max="11012" width="16.453125" style="108" customWidth="1"/>
    <col min="11013" max="11013" width="18.1796875" style="108" customWidth="1"/>
    <col min="11014" max="11014" width="16.7265625" style="108" customWidth="1"/>
    <col min="11015" max="11015" width="19.54296875" style="108" customWidth="1"/>
    <col min="11016" max="11016" width="18.26953125" style="108" customWidth="1"/>
    <col min="11017" max="11017" width="19.54296875" style="108" customWidth="1"/>
    <col min="11018" max="11021" width="25.7265625" style="108" customWidth="1"/>
    <col min="11022" max="11022" width="22.453125" style="108" bestFit="1" customWidth="1"/>
    <col min="11023" max="11023" width="20.453125" style="108" customWidth="1"/>
    <col min="11024" max="11024" width="22.54296875" style="108" customWidth="1"/>
    <col min="11025" max="11025" width="22.1796875" style="108" customWidth="1"/>
    <col min="11026" max="11026" width="28.7265625" style="108" customWidth="1"/>
    <col min="11027" max="11027" width="20" style="108" bestFit="1" customWidth="1"/>
    <col min="11028" max="11031" width="24.453125" style="108" bestFit="1" customWidth="1"/>
    <col min="11032" max="11264" width="8.7265625" style="108"/>
    <col min="11265" max="11265" width="1.453125" style="108" customWidth="1"/>
    <col min="11266" max="11266" width="3.1796875" style="108" customWidth="1"/>
    <col min="11267" max="11267" width="6.453125" style="108" customWidth="1"/>
    <col min="11268" max="11268" width="16.453125" style="108" customWidth="1"/>
    <col min="11269" max="11269" width="18.1796875" style="108" customWidth="1"/>
    <col min="11270" max="11270" width="16.7265625" style="108" customWidth="1"/>
    <col min="11271" max="11271" width="19.54296875" style="108" customWidth="1"/>
    <col min="11272" max="11272" width="18.26953125" style="108" customWidth="1"/>
    <col min="11273" max="11273" width="19.54296875" style="108" customWidth="1"/>
    <col min="11274" max="11277" width="25.7265625" style="108" customWidth="1"/>
    <col min="11278" max="11278" width="22.453125" style="108" bestFit="1" customWidth="1"/>
    <col min="11279" max="11279" width="20.453125" style="108" customWidth="1"/>
    <col min="11280" max="11280" width="22.54296875" style="108" customWidth="1"/>
    <col min="11281" max="11281" width="22.1796875" style="108" customWidth="1"/>
    <col min="11282" max="11282" width="28.7265625" style="108" customWidth="1"/>
    <col min="11283" max="11283" width="20" style="108" bestFit="1" customWidth="1"/>
    <col min="11284" max="11287" width="24.453125" style="108" bestFit="1" customWidth="1"/>
    <col min="11288" max="11520" width="8.7265625" style="108"/>
    <col min="11521" max="11521" width="1.453125" style="108" customWidth="1"/>
    <col min="11522" max="11522" width="3.1796875" style="108" customWidth="1"/>
    <col min="11523" max="11523" width="6.453125" style="108" customWidth="1"/>
    <col min="11524" max="11524" width="16.453125" style="108" customWidth="1"/>
    <col min="11525" max="11525" width="18.1796875" style="108" customWidth="1"/>
    <col min="11526" max="11526" width="16.7265625" style="108" customWidth="1"/>
    <col min="11527" max="11527" width="19.54296875" style="108" customWidth="1"/>
    <col min="11528" max="11528" width="18.26953125" style="108" customWidth="1"/>
    <col min="11529" max="11529" width="19.54296875" style="108" customWidth="1"/>
    <col min="11530" max="11533" width="25.7265625" style="108" customWidth="1"/>
    <col min="11534" max="11534" width="22.453125" style="108" bestFit="1" customWidth="1"/>
    <col min="11535" max="11535" width="20.453125" style="108" customWidth="1"/>
    <col min="11536" max="11536" width="22.54296875" style="108" customWidth="1"/>
    <col min="11537" max="11537" width="22.1796875" style="108" customWidth="1"/>
    <col min="11538" max="11538" width="28.7265625" style="108" customWidth="1"/>
    <col min="11539" max="11539" width="20" style="108" bestFit="1" customWidth="1"/>
    <col min="11540" max="11543" width="24.453125" style="108" bestFit="1" customWidth="1"/>
    <col min="11544" max="11776" width="8.7265625" style="108"/>
    <col min="11777" max="11777" width="1.453125" style="108" customWidth="1"/>
    <col min="11778" max="11778" width="3.1796875" style="108" customWidth="1"/>
    <col min="11779" max="11779" width="6.453125" style="108" customWidth="1"/>
    <col min="11780" max="11780" width="16.453125" style="108" customWidth="1"/>
    <col min="11781" max="11781" width="18.1796875" style="108" customWidth="1"/>
    <col min="11782" max="11782" width="16.7265625" style="108" customWidth="1"/>
    <col min="11783" max="11783" width="19.54296875" style="108" customWidth="1"/>
    <col min="11784" max="11784" width="18.26953125" style="108" customWidth="1"/>
    <col min="11785" max="11785" width="19.54296875" style="108" customWidth="1"/>
    <col min="11786" max="11789" width="25.7265625" style="108" customWidth="1"/>
    <col min="11790" max="11790" width="22.453125" style="108" bestFit="1" customWidth="1"/>
    <col min="11791" max="11791" width="20.453125" style="108" customWidth="1"/>
    <col min="11792" max="11792" width="22.54296875" style="108" customWidth="1"/>
    <col min="11793" max="11793" width="22.1796875" style="108" customWidth="1"/>
    <col min="11794" max="11794" width="28.7265625" style="108" customWidth="1"/>
    <col min="11795" max="11795" width="20" style="108" bestFit="1" customWidth="1"/>
    <col min="11796" max="11799" width="24.453125" style="108" bestFit="1" customWidth="1"/>
    <col min="11800" max="12032" width="8.7265625" style="108"/>
    <col min="12033" max="12033" width="1.453125" style="108" customWidth="1"/>
    <col min="12034" max="12034" width="3.1796875" style="108" customWidth="1"/>
    <col min="12035" max="12035" width="6.453125" style="108" customWidth="1"/>
    <col min="12036" max="12036" width="16.453125" style="108" customWidth="1"/>
    <col min="12037" max="12037" width="18.1796875" style="108" customWidth="1"/>
    <col min="12038" max="12038" width="16.7265625" style="108" customWidth="1"/>
    <col min="12039" max="12039" width="19.54296875" style="108" customWidth="1"/>
    <col min="12040" max="12040" width="18.26953125" style="108" customWidth="1"/>
    <col min="12041" max="12041" width="19.54296875" style="108" customWidth="1"/>
    <col min="12042" max="12045" width="25.7265625" style="108" customWidth="1"/>
    <col min="12046" max="12046" width="22.453125" style="108" bestFit="1" customWidth="1"/>
    <col min="12047" max="12047" width="20.453125" style="108" customWidth="1"/>
    <col min="12048" max="12048" width="22.54296875" style="108" customWidth="1"/>
    <col min="12049" max="12049" width="22.1796875" style="108" customWidth="1"/>
    <col min="12050" max="12050" width="28.7265625" style="108" customWidth="1"/>
    <col min="12051" max="12051" width="20" style="108" bestFit="1" customWidth="1"/>
    <col min="12052" max="12055" width="24.453125" style="108" bestFit="1" customWidth="1"/>
    <col min="12056" max="12288" width="8.7265625" style="108"/>
    <col min="12289" max="12289" width="1.453125" style="108" customWidth="1"/>
    <col min="12290" max="12290" width="3.1796875" style="108" customWidth="1"/>
    <col min="12291" max="12291" width="6.453125" style="108" customWidth="1"/>
    <col min="12292" max="12292" width="16.453125" style="108" customWidth="1"/>
    <col min="12293" max="12293" width="18.1796875" style="108" customWidth="1"/>
    <col min="12294" max="12294" width="16.7265625" style="108" customWidth="1"/>
    <col min="12295" max="12295" width="19.54296875" style="108" customWidth="1"/>
    <col min="12296" max="12296" width="18.26953125" style="108" customWidth="1"/>
    <col min="12297" max="12297" width="19.54296875" style="108" customWidth="1"/>
    <col min="12298" max="12301" width="25.7265625" style="108" customWidth="1"/>
    <col min="12302" max="12302" width="22.453125" style="108" bestFit="1" customWidth="1"/>
    <col min="12303" max="12303" width="20.453125" style="108" customWidth="1"/>
    <col min="12304" max="12304" width="22.54296875" style="108" customWidth="1"/>
    <col min="12305" max="12305" width="22.1796875" style="108" customWidth="1"/>
    <col min="12306" max="12306" width="28.7265625" style="108" customWidth="1"/>
    <col min="12307" max="12307" width="20" style="108" bestFit="1" customWidth="1"/>
    <col min="12308" max="12311" width="24.453125" style="108" bestFit="1" customWidth="1"/>
    <col min="12312" max="12544" width="8.7265625" style="108"/>
    <col min="12545" max="12545" width="1.453125" style="108" customWidth="1"/>
    <col min="12546" max="12546" width="3.1796875" style="108" customWidth="1"/>
    <col min="12547" max="12547" width="6.453125" style="108" customWidth="1"/>
    <col min="12548" max="12548" width="16.453125" style="108" customWidth="1"/>
    <col min="12549" max="12549" width="18.1796875" style="108" customWidth="1"/>
    <col min="12550" max="12550" width="16.7265625" style="108" customWidth="1"/>
    <col min="12551" max="12551" width="19.54296875" style="108" customWidth="1"/>
    <col min="12552" max="12552" width="18.26953125" style="108" customWidth="1"/>
    <col min="12553" max="12553" width="19.54296875" style="108" customWidth="1"/>
    <col min="12554" max="12557" width="25.7265625" style="108" customWidth="1"/>
    <col min="12558" max="12558" width="22.453125" style="108" bestFit="1" customWidth="1"/>
    <col min="12559" max="12559" width="20.453125" style="108" customWidth="1"/>
    <col min="12560" max="12560" width="22.54296875" style="108" customWidth="1"/>
    <col min="12561" max="12561" width="22.1796875" style="108" customWidth="1"/>
    <col min="12562" max="12562" width="28.7265625" style="108" customWidth="1"/>
    <col min="12563" max="12563" width="20" style="108" bestFit="1" customWidth="1"/>
    <col min="12564" max="12567" width="24.453125" style="108" bestFit="1" customWidth="1"/>
    <col min="12568" max="12800" width="8.7265625" style="108"/>
    <col min="12801" max="12801" width="1.453125" style="108" customWidth="1"/>
    <col min="12802" max="12802" width="3.1796875" style="108" customWidth="1"/>
    <col min="12803" max="12803" width="6.453125" style="108" customWidth="1"/>
    <col min="12804" max="12804" width="16.453125" style="108" customWidth="1"/>
    <col min="12805" max="12805" width="18.1796875" style="108" customWidth="1"/>
    <col min="12806" max="12806" width="16.7265625" style="108" customWidth="1"/>
    <col min="12807" max="12807" width="19.54296875" style="108" customWidth="1"/>
    <col min="12808" max="12808" width="18.26953125" style="108" customWidth="1"/>
    <col min="12809" max="12809" width="19.54296875" style="108" customWidth="1"/>
    <col min="12810" max="12813" width="25.7265625" style="108" customWidth="1"/>
    <col min="12814" max="12814" width="22.453125" style="108" bestFit="1" customWidth="1"/>
    <col min="12815" max="12815" width="20.453125" style="108" customWidth="1"/>
    <col min="12816" max="12816" width="22.54296875" style="108" customWidth="1"/>
    <col min="12817" max="12817" width="22.1796875" style="108" customWidth="1"/>
    <col min="12818" max="12818" width="28.7265625" style="108" customWidth="1"/>
    <col min="12819" max="12819" width="20" style="108" bestFit="1" customWidth="1"/>
    <col min="12820" max="12823" width="24.453125" style="108" bestFit="1" customWidth="1"/>
    <col min="12824" max="13056" width="8.7265625" style="108"/>
    <col min="13057" max="13057" width="1.453125" style="108" customWidth="1"/>
    <col min="13058" max="13058" width="3.1796875" style="108" customWidth="1"/>
    <col min="13059" max="13059" width="6.453125" style="108" customWidth="1"/>
    <col min="13060" max="13060" width="16.453125" style="108" customWidth="1"/>
    <col min="13061" max="13061" width="18.1796875" style="108" customWidth="1"/>
    <col min="13062" max="13062" width="16.7265625" style="108" customWidth="1"/>
    <col min="13063" max="13063" width="19.54296875" style="108" customWidth="1"/>
    <col min="13064" max="13064" width="18.26953125" style="108" customWidth="1"/>
    <col min="13065" max="13065" width="19.54296875" style="108" customWidth="1"/>
    <col min="13066" max="13069" width="25.7265625" style="108" customWidth="1"/>
    <col min="13070" max="13070" width="22.453125" style="108" bestFit="1" customWidth="1"/>
    <col min="13071" max="13071" width="20.453125" style="108" customWidth="1"/>
    <col min="13072" max="13072" width="22.54296875" style="108" customWidth="1"/>
    <col min="13073" max="13073" width="22.1796875" style="108" customWidth="1"/>
    <col min="13074" max="13074" width="28.7265625" style="108" customWidth="1"/>
    <col min="13075" max="13075" width="20" style="108" bestFit="1" customWidth="1"/>
    <col min="13076" max="13079" width="24.453125" style="108" bestFit="1" customWidth="1"/>
    <col min="13080" max="13312" width="8.7265625" style="108"/>
    <col min="13313" max="13313" width="1.453125" style="108" customWidth="1"/>
    <col min="13314" max="13314" width="3.1796875" style="108" customWidth="1"/>
    <col min="13315" max="13315" width="6.453125" style="108" customWidth="1"/>
    <col min="13316" max="13316" width="16.453125" style="108" customWidth="1"/>
    <col min="13317" max="13317" width="18.1796875" style="108" customWidth="1"/>
    <col min="13318" max="13318" width="16.7265625" style="108" customWidth="1"/>
    <col min="13319" max="13319" width="19.54296875" style="108" customWidth="1"/>
    <col min="13320" max="13320" width="18.26953125" style="108" customWidth="1"/>
    <col min="13321" max="13321" width="19.54296875" style="108" customWidth="1"/>
    <col min="13322" max="13325" width="25.7265625" style="108" customWidth="1"/>
    <col min="13326" max="13326" width="22.453125" style="108" bestFit="1" customWidth="1"/>
    <col min="13327" max="13327" width="20.453125" style="108" customWidth="1"/>
    <col min="13328" max="13328" width="22.54296875" style="108" customWidth="1"/>
    <col min="13329" max="13329" width="22.1796875" style="108" customWidth="1"/>
    <col min="13330" max="13330" width="28.7265625" style="108" customWidth="1"/>
    <col min="13331" max="13331" width="20" style="108" bestFit="1" customWidth="1"/>
    <col min="13332" max="13335" width="24.453125" style="108" bestFit="1" customWidth="1"/>
    <col min="13336" max="13568" width="8.7265625" style="108"/>
    <col min="13569" max="13569" width="1.453125" style="108" customWidth="1"/>
    <col min="13570" max="13570" width="3.1796875" style="108" customWidth="1"/>
    <col min="13571" max="13571" width="6.453125" style="108" customWidth="1"/>
    <col min="13572" max="13572" width="16.453125" style="108" customWidth="1"/>
    <col min="13573" max="13573" width="18.1796875" style="108" customWidth="1"/>
    <col min="13574" max="13574" width="16.7265625" style="108" customWidth="1"/>
    <col min="13575" max="13575" width="19.54296875" style="108" customWidth="1"/>
    <col min="13576" max="13576" width="18.26953125" style="108" customWidth="1"/>
    <col min="13577" max="13577" width="19.54296875" style="108" customWidth="1"/>
    <col min="13578" max="13581" width="25.7265625" style="108" customWidth="1"/>
    <col min="13582" max="13582" width="22.453125" style="108" bestFit="1" customWidth="1"/>
    <col min="13583" max="13583" width="20.453125" style="108" customWidth="1"/>
    <col min="13584" max="13584" width="22.54296875" style="108" customWidth="1"/>
    <col min="13585" max="13585" width="22.1796875" style="108" customWidth="1"/>
    <col min="13586" max="13586" width="28.7265625" style="108" customWidth="1"/>
    <col min="13587" max="13587" width="20" style="108" bestFit="1" customWidth="1"/>
    <col min="13588" max="13591" width="24.453125" style="108" bestFit="1" customWidth="1"/>
    <col min="13592" max="13824" width="8.7265625" style="108"/>
    <col min="13825" max="13825" width="1.453125" style="108" customWidth="1"/>
    <col min="13826" max="13826" width="3.1796875" style="108" customWidth="1"/>
    <col min="13827" max="13827" width="6.453125" style="108" customWidth="1"/>
    <col min="13828" max="13828" width="16.453125" style="108" customWidth="1"/>
    <col min="13829" max="13829" width="18.1796875" style="108" customWidth="1"/>
    <col min="13830" max="13830" width="16.7265625" style="108" customWidth="1"/>
    <col min="13831" max="13831" width="19.54296875" style="108" customWidth="1"/>
    <col min="13832" max="13832" width="18.26953125" style="108" customWidth="1"/>
    <col min="13833" max="13833" width="19.54296875" style="108" customWidth="1"/>
    <col min="13834" max="13837" width="25.7265625" style="108" customWidth="1"/>
    <col min="13838" max="13838" width="22.453125" style="108" bestFit="1" customWidth="1"/>
    <col min="13839" max="13839" width="20.453125" style="108" customWidth="1"/>
    <col min="13840" max="13840" width="22.54296875" style="108" customWidth="1"/>
    <col min="13841" max="13841" width="22.1796875" style="108" customWidth="1"/>
    <col min="13842" max="13842" width="28.7265625" style="108" customWidth="1"/>
    <col min="13843" max="13843" width="20" style="108" bestFit="1" customWidth="1"/>
    <col min="13844" max="13847" width="24.453125" style="108" bestFit="1" customWidth="1"/>
    <col min="13848" max="14080" width="8.7265625" style="108"/>
    <col min="14081" max="14081" width="1.453125" style="108" customWidth="1"/>
    <col min="14082" max="14082" width="3.1796875" style="108" customWidth="1"/>
    <col min="14083" max="14083" width="6.453125" style="108" customWidth="1"/>
    <col min="14084" max="14084" width="16.453125" style="108" customWidth="1"/>
    <col min="14085" max="14085" width="18.1796875" style="108" customWidth="1"/>
    <col min="14086" max="14086" width="16.7265625" style="108" customWidth="1"/>
    <col min="14087" max="14087" width="19.54296875" style="108" customWidth="1"/>
    <col min="14088" max="14088" width="18.26953125" style="108" customWidth="1"/>
    <col min="14089" max="14089" width="19.54296875" style="108" customWidth="1"/>
    <col min="14090" max="14093" width="25.7265625" style="108" customWidth="1"/>
    <col min="14094" max="14094" width="22.453125" style="108" bestFit="1" customWidth="1"/>
    <col min="14095" max="14095" width="20.453125" style="108" customWidth="1"/>
    <col min="14096" max="14096" width="22.54296875" style="108" customWidth="1"/>
    <col min="14097" max="14097" width="22.1796875" style="108" customWidth="1"/>
    <col min="14098" max="14098" width="28.7265625" style="108" customWidth="1"/>
    <col min="14099" max="14099" width="20" style="108" bestFit="1" customWidth="1"/>
    <col min="14100" max="14103" width="24.453125" style="108" bestFit="1" customWidth="1"/>
    <col min="14104" max="14336" width="8.7265625" style="108"/>
    <col min="14337" max="14337" width="1.453125" style="108" customWidth="1"/>
    <col min="14338" max="14338" width="3.1796875" style="108" customWidth="1"/>
    <col min="14339" max="14339" width="6.453125" style="108" customWidth="1"/>
    <col min="14340" max="14340" width="16.453125" style="108" customWidth="1"/>
    <col min="14341" max="14341" width="18.1796875" style="108" customWidth="1"/>
    <col min="14342" max="14342" width="16.7265625" style="108" customWidth="1"/>
    <col min="14343" max="14343" width="19.54296875" style="108" customWidth="1"/>
    <col min="14344" max="14344" width="18.26953125" style="108" customWidth="1"/>
    <col min="14345" max="14345" width="19.54296875" style="108" customWidth="1"/>
    <col min="14346" max="14349" width="25.7265625" style="108" customWidth="1"/>
    <col min="14350" max="14350" width="22.453125" style="108" bestFit="1" customWidth="1"/>
    <col min="14351" max="14351" width="20.453125" style="108" customWidth="1"/>
    <col min="14352" max="14352" width="22.54296875" style="108" customWidth="1"/>
    <col min="14353" max="14353" width="22.1796875" style="108" customWidth="1"/>
    <col min="14354" max="14354" width="28.7265625" style="108" customWidth="1"/>
    <col min="14355" max="14355" width="20" style="108" bestFit="1" customWidth="1"/>
    <col min="14356" max="14359" width="24.453125" style="108" bestFit="1" customWidth="1"/>
    <col min="14360" max="14592" width="8.7265625" style="108"/>
    <col min="14593" max="14593" width="1.453125" style="108" customWidth="1"/>
    <col min="14594" max="14594" width="3.1796875" style="108" customWidth="1"/>
    <col min="14595" max="14595" width="6.453125" style="108" customWidth="1"/>
    <col min="14596" max="14596" width="16.453125" style="108" customWidth="1"/>
    <col min="14597" max="14597" width="18.1796875" style="108" customWidth="1"/>
    <col min="14598" max="14598" width="16.7265625" style="108" customWidth="1"/>
    <col min="14599" max="14599" width="19.54296875" style="108" customWidth="1"/>
    <col min="14600" max="14600" width="18.26953125" style="108" customWidth="1"/>
    <col min="14601" max="14601" width="19.54296875" style="108" customWidth="1"/>
    <col min="14602" max="14605" width="25.7265625" style="108" customWidth="1"/>
    <col min="14606" max="14606" width="22.453125" style="108" bestFit="1" customWidth="1"/>
    <col min="14607" max="14607" width="20.453125" style="108" customWidth="1"/>
    <col min="14608" max="14608" width="22.54296875" style="108" customWidth="1"/>
    <col min="14609" max="14609" width="22.1796875" style="108" customWidth="1"/>
    <col min="14610" max="14610" width="28.7265625" style="108" customWidth="1"/>
    <col min="14611" max="14611" width="20" style="108" bestFit="1" customWidth="1"/>
    <col min="14612" max="14615" width="24.453125" style="108" bestFit="1" customWidth="1"/>
    <col min="14616" max="14848" width="8.7265625" style="108"/>
    <col min="14849" max="14849" width="1.453125" style="108" customWidth="1"/>
    <col min="14850" max="14850" width="3.1796875" style="108" customWidth="1"/>
    <col min="14851" max="14851" width="6.453125" style="108" customWidth="1"/>
    <col min="14852" max="14852" width="16.453125" style="108" customWidth="1"/>
    <col min="14853" max="14853" width="18.1796875" style="108" customWidth="1"/>
    <col min="14854" max="14854" width="16.7265625" style="108" customWidth="1"/>
    <col min="14855" max="14855" width="19.54296875" style="108" customWidth="1"/>
    <col min="14856" max="14856" width="18.26953125" style="108" customWidth="1"/>
    <col min="14857" max="14857" width="19.54296875" style="108" customWidth="1"/>
    <col min="14858" max="14861" width="25.7265625" style="108" customWidth="1"/>
    <col min="14862" max="14862" width="22.453125" style="108" bestFit="1" customWidth="1"/>
    <col min="14863" max="14863" width="20.453125" style="108" customWidth="1"/>
    <col min="14864" max="14864" width="22.54296875" style="108" customWidth="1"/>
    <col min="14865" max="14865" width="22.1796875" style="108" customWidth="1"/>
    <col min="14866" max="14866" width="28.7265625" style="108" customWidth="1"/>
    <col min="14867" max="14867" width="20" style="108" bestFit="1" customWidth="1"/>
    <col min="14868" max="14871" width="24.453125" style="108" bestFit="1" customWidth="1"/>
    <col min="14872" max="15104" width="8.7265625" style="108"/>
    <col min="15105" max="15105" width="1.453125" style="108" customWidth="1"/>
    <col min="15106" max="15106" width="3.1796875" style="108" customWidth="1"/>
    <col min="15107" max="15107" width="6.453125" style="108" customWidth="1"/>
    <col min="15108" max="15108" width="16.453125" style="108" customWidth="1"/>
    <col min="15109" max="15109" width="18.1796875" style="108" customWidth="1"/>
    <col min="15110" max="15110" width="16.7265625" style="108" customWidth="1"/>
    <col min="15111" max="15111" width="19.54296875" style="108" customWidth="1"/>
    <col min="15112" max="15112" width="18.26953125" style="108" customWidth="1"/>
    <col min="15113" max="15113" width="19.54296875" style="108" customWidth="1"/>
    <col min="15114" max="15117" width="25.7265625" style="108" customWidth="1"/>
    <col min="15118" max="15118" width="22.453125" style="108" bestFit="1" customWidth="1"/>
    <col min="15119" max="15119" width="20.453125" style="108" customWidth="1"/>
    <col min="15120" max="15120" width="22.54296875" style="108" customWidth="1"/>
    <col min="15121" max="15121" width="22.1796875" style="108" customWidth="1"/>
    <col min="15122" max="15122" width="28.7265625" style="108" customWidth="1"/>
    <col min="15123" max="15123" width="20" style="108" bestFit="1" customWidth="1"/>
    <col min="15124" max="15127" width="24.453125" style="108" bestFit="1" customWidth="1"/>
    <col min="15128" max="15360" width="8.7265625" style="108"/>
    <col min="15361" max="15361" width="1.453125" style="108" customWidth="1"/>
    <col min="15362" max="15362" width="3.1796875" style="108" customWidth="1"/>
    <col min="15363" max="15363" width="6.453125" style="108" customWidth="1"/>
    <col min="15364" max="15364" width="16.453125" style="108" customWidth="1"/>
    <col min="15365" max="15365" width="18.1796875" style="108" customWidth="1"/>
    <col min="15366" max="15366" width="16.7265625" style="108" customWidth="1"/>
    <col min="15367" max="15367" width="19.54296875" style="108" customWidth="1"/>
    <col min="15368" max="15368" width="18.26953125" style="108" customWidth="1"/>
    <col min="15369" max="15369" width="19.54296875" style="108" customWidth="1"/>
    <col min="15370" max="15373" width="25.7265625" style="108" customWidth="1"/>
    <col min="15374" max="15374" width="22.453125" style="108" bestFit="1" customWidth="1"/>
    <col min="15375" max="15375" width="20.453125" style="108" customWidth="1"/>
    <col min="15376" max="15376" width="22.54296875" style="108" customWidth="1"/>
    <col min="15377" max="15377" width="22.1796875" style="108" customWidth="1"/>
    <col min="15378" max="15378" width="28.7265625" style="108" customWidth="1"/>
    <col min="15379" max="15379" width="20" style="108" bestFit="1" customWidth="1"/>
    <col min="15380" max="15383" width="24.453125" style="108" bestFit="1" customWidth="1"/>
    <col min="15384" max="15616" width="8.7265625" style="108"/>
    <col min="15617" max="15617" width="1.453125" style="108" customWidth="1"/>
    <col min="15618" max="15618" width="3.1796875" style="108" customWidth="1"/>
    <col min="15619" max="15619" width="6.453125" style="108" customWidth="1"/>
    <col min="15620" max="15620" width="16.453125" style="108" customWidth="1"/>
    <col min="15621" max="15621" width="18.1796875" style="108" customWidth="1"/>
    <col min="15622" max="15622" width="16.7265625" style="108" customWidth="1"/>
    <col min="15623" max="15623" width="19.54296875" style="108" customWidth="1"/>
    <col min="15624" max="15624" width="18.26953125" style="108" customWidth="1"/>
    <col min="15625" max="15625" width="19.54296875" style="108" customWidth="1"/>
    <col min="15626" max="15629" width="25.7265625" style="108" customWidth="1"/>
    <col min="15630" max="15630" width="22.453125" style="108" bestFit="1" customWidth="1"/>
    <col min="15631" max="15631" width="20.453125" style="108" customWidth="1"/>
    <col min="15632" max="15632" width="22.54296875" style="108" customWidth="1"/>
    <col min="15633" max="15633" width="22.1796875" style="108" customWidth="1"/>
    <col min="15634" max="15634" width="28.7265625" style="108" customWidth="1"/>
    <col min="15635" max="15635" width="20" style="108" bestFit="1" customWidth="1"/>
    <col min="15636" max="15639" width="24.453125" style="108" bestFit="1" customWidth="1"/>
    <col min="15640" max="15872" width="8.7265625" style="108"/>
    <col min="15873" max="15873" width="1.453125" style="108" customWidth="1"/>
    <col min="15874" max="15874" width="3.1796875" style="108" customWidth="1"/>
    <col min="15875" max="15875" width="6.453125" style="108" customWidth="1"/>
    <col min="15876" max="15876" width="16.453125" style="108" customWidth="1"/>
    <col min="15877" max="15877" width="18.1796875" style="108" customWidth="1"/>
    <col min="15878" max="15878" width="16.7265625" style="108" customWidth="1"/>
    <col min="15879" max="15879" width="19.54296875" style="108" customWidth="1"/>
    <col min="15880" max="15880" width="18.26953125" style="108" customWidth="1"/>
    <col min="15881" max="15881" width="19.54296875" style="108" customWidth="1"/>
    <col min="15882" max="15885" width="25.7265625" style="108" customWidth="1"/>
    <col min="15886" max="15886" width="22.453125" style="108" bestFit="1" customWidth="1"/>
    <col min="15887" max="15887" width="20.453125" style="108" customWidth="1"/>
    <col min="15888" max="15888" width="22.54296875" style="108" customWidth="1"/>
    <col min="15889" max="15889" width="22.1796875" style="108" customWidth="1"/>
    <col min="15890" max="15890" width="28.7265625" style="108" customWidth="1"/>
    <col min="15891" max="15891" width="20" style="108" bestFit="1" customWidth="1"/>
    <col min="15892" max="15895" width="24.453125" style="108" bestFit="1" customWidth="1"/>
    <col min="15896" max="16128" width="8.7265625" style="108"/>
    <col min="16129" max="16129" width="1.453125" style="108" customWidth="1"/>
    <col min="16130" max="16130" width="3.1796875" style="108" customWidth="1"/>
    <col min="16131" max="16131" width="6.453125" style="108" customWidth="1"/>
    <col min="16132" max="16132" width="16.453125" style="108" customWidth="1"/>
    <col min="16133" max="16133" width="18.1796875" style="108" customWidth="1"/>
    <col min="16134" max="16134" width="16.7265625" style="108" customWidth="1"/>
    <col min="16135" max="16135" width="19.54296875" style="108" customWidth="1"/>
    <col min="16136" max="16136" width="18.26953125" style="108" customWidth="1"/>
    <col min="16137" max="16137" width="19.54296875" style="108" customWidth="1"/>
    <col min="16138" max="16141" width="25.7265625" style="108" customWidth="1"/>
    <col min="16142" max="16142" width="22.453125" style="108" bestFit="1" customWidth="1"/>
    <col min="16143" max="16143" width="20.453125" style="108" customWidth="1"/>
    <col min="16144" max="16144" width="22.54296875" style="108" customWidth="1"/>
    <col min="16145" max="16145" width="22.1796875" style="108" customWidth="1"/>
    <col min="16146" max="16146" width="28.7265625" style="108" customWidth="1"/>
    <col min="16147" max="16147" width="20" style="108" bestFit="1" customWidth="1"/>
    <col min="16148" max="16151" width="24.453125" style="108" bestFit="1" customWidth="1"/>
    <col min="16152" max="16384" width="8.7265625" style="108"/>
  </cols>
  <sheetData>
    <row r="1" spans="2:13" ht="6" customHeight="1" x14ac:dyDescent="0.3"/>
    <row r="2" spans="2:13" ht="29.5" customHeight="1" x14ac:dyDescent="0.75">
      <c r="B2" s="609" t="s">
        <v>178</v>
      </c>
      <c r="C2" s="609"/>
      <c r="D2" s="609"/>
      <c r="E2" s="609"/>
      <c r="F2" s="609"/>
      <c r="G2" s="609"/>
      <c r="H2" s="609"/>
      <c r="I2" s="609"/>
      <c r="J2" s="609"/>
      <c r="K2" s="609"/>
      <c r="L2" s="609"/>
      <c r="M2" s="609"/>
    </row>
    <row r="4" spans="2:13" ht="14.5" x14ac:dyDescent="0.3">
      <c r="B4" s="109" t="s">
        <v>179</v>
      </c>
      <c r="C4" s="593" t="s">
        <v>180</v>
      </c>
      <c r="D4" s="593"/>
      <c r="E4" s="593"/>
      <c r="F4" s="593"/>
      <c r="G4" s="593"/>
      <c r="H4" s="593"/>
      <c r="I4" s="593"/>
      <c r="J4" s="593"/>
      <c r="K4" s="593"/>
    </row>
    <row r="5" spans="2:13" ht="14.5" x14ac:dyDescent="0.3">
      <c r="B5" s="109"/>
      <c r="C5" s="110" t="s">
        <v>181</v>
      </c>
      <c r="D5" s="593" t="s">
        <v>182</v>
      </c>
      <c r="E5" s="593"/>
      <c r="F5" s="593"/>
      <c r="G5" s="593"/>
      <c r="H5" s="593"/>
      <c r="I5" s="593"/>
      <c r="J5" s="593"/>
      <c r="K5" s="593"/>
      <c r="L5" s="593"/>
      <c r="M5" s="593"/>
    </row>
    <row r="6" spans="2:13" ht="14.5" x14ac:dyDescent="0.3">
      <c r="B6" s="109"/>
      <c r="C6" s="110" t="s">
        <v>181</v>
      </c>
      <c r="D6" s="610" t="s">
        <v>183</v>
      </c>
      <c r="E6" s="610"/>
      <c r="F6" s="610"/>
      <c r="G6" s="610"/>
      <c r="H6" s="610"/>
      <c r="I6" s="610"/>
      <c r="J6" s="610"/>
      <c r="K6" s="610"/>
      <c r="L6" s="610"/>
      <c r="M6" s="610"/>
    </row>
    <row r="7" spans="2:13" ht="14.5" x14ac:dyDescent="0.3">
      <c r="B7" s="109"/>
      <c r="C7" s="110" t="s">
        <v>181</v>
      </c>
      <c r="D7" s="610" t="s">
        <v>184</v>
      </c>
      <c r="E7" s="610"/>
      <c r="F7" s="610"/>
      <c r="G7" s="610"/>
      <c r="H7" s="610"/>
      <c r="I7" s="610"/>
      <c r="J7" s="610"/>
      <c r="K7" s="610"/>
      <c r="L7" s="610"/>
      <c r="M7" s="610"/>
    </row>
    <row r="8" spans="2:13" ht="14.5" customHeight="1" x14ac:dyDescent="0.3">
      <c r="B8" s="109" t="s">
        <v>185</v>
      </c>
      <c r="C8" s="593" t="s">
        <v>186</v>
      </c>
      <c r="D8" s="593"/>
      <c r="E8" s="593"/>
      <c r="F8" s="593"/>
      <c r="G8" s="593"/>
      <c r="H8" s="593"/>
      <c r="I8" s="593"/>
      <c r="J8" s="593"/>
      <c r="K8" s="593"/>
    </row>
    <row r="9" spans="2:13" ht="29.15" customHeight="1" x14ac:dyDescent="0.3">
      <c r="B9" s="109" t="s">
        <v>187</v>
      </c>
      <c r="C9" s="593" t="s">
        <v>188</v>
      </c>
      <c r="D9" s="593"/>
      <c r="E9" s="593"/>
      <c r="F9" s="593"/>
      <c r="G9" s="593"/>
      <c r="H9" s="593"/>
      <c r="I9" s="593"/>
      <c r="J9" s="593"/>
      <c r="K9" s="593"/>
      <c r="L9" s="593"/>
      <c r="M9" s="593"/>
    </row>
    <row r="10" spans="2:13" ht="14.5" x14ac:dyDescent="0.3">
      <c r="B10" s="109" t="s">
        <v>189</v>
      </c>
      <c r="C10" s="593" t="s">
        <v>190</v>
      </c>
      <c r="D10" s="593"/>
      <c r="E10" s="593"/>
      <c r="F10" s="593"/>
      <c r="G10" s="593"/>
      <c r="H10" s="593"/>
      <c r="I10" s="593"/>
      <c r="J10" s="593"/>
      <c r="K10" s="593"/>
      <c r="L10" s="593"/>
      <c r="M10" s="593"/>
    </row>
    <row r="11" spans="2:13" ht="28.5" customHeight="1" thickBot="1" x14ac:dyDescent="0.35"/>
    <row r="12" spans="2:13" ht="34" customHeight="1" x14ac:dyDescent="0.65">
      <c r="B12" s="571" t="s">
        <v>191</v>
      </c>
      <c r="C12" s="594"/>
      <c r="D12" s="594"/>
      <c r="E12" s="572"/>
      <c r="F12" s="599" t="s">
        <v>192</v>
      </c>
      <c r="G12" s="600"/>
      <c r="H12" s="600"/>
      <c r="I12" s="600"/>
      <c r="J12" s="601" t="s">
        <v>193</v>
      </c>
      <c r="K12" s="601" t="s">
        <v>193</v>
      </c>
      <c r="L12" s="601"/>
      <c r="M12" s="602"/>
    </row>
    <row r="13" spans="2:13" ht="19" customHeight="1" x14ac:dyDescent="0.3">
      <c r="B13" s="573"/>
      <c r="C13" s="595"/>
      <c r="D13" s="595"/>
      <c r="E13" s="574"/>
      <c r="F13" s="603" t="s">
        <v>194</v>
      </c>
      <c r="G13" s="604"/>
      <c r="H13" s="605" t="s">
        <v>195</v>
      </c>
      <c r="I13" s="605"/>
      <c r="J13" s="606" t="s">
        <v>194</v>
      </c>
      <c r="K13" s="606"/>
      <c r="L13" s="607" t="s">
        <v>195</v>
      </c>
      <c r="M13" s="608"/>
    </row>
    <row r="14" spans="2:13" ht="19" thickBot="1" x14ac:dyDescent="0.35">
      <c r="B14" s="596"/>
      <c r="C14" s="597"/>
      <c r="D14" s="597"/>
      <c r="E14" s="598"/>
      <c r="F14" s="111" t="s">
        <v>196</v>
      </c>
      <c r="G14" s="112" t="s">
        <v>197</v>
      </c>
      <c r="H14" s="113" t="s">
        <v>196</v>
      </c>
      <c r="I14" s="113" t="s">
        <v>197</v>
      </c>
      <c r="J14" s="114" t="s">
        <v>196</v>
      </c>
      <c r="K14" s="114" t="s">
        <v>197</v>
      </c>
      <c r="L14" s="115" t="s">
        <v>196</v>
      </c>
      <c r="M14" s="116" t="s">
        <v>197</v>
      </c>
    </row>
    <row r="15" spans="2:13" ht="33.65" customHeight="1" x14ac:dyDescent="0.3">
      <c r="B15" s="571" t="s">
        <v>198</v>
      </c>
      <c r="C15" s="572"/>
      <c r="D15" s="575" t="s">
        <v>199</v>
      </c>
      <c r="E15" s="117" t="s">
        <v>200</v>
      </c>
      <c r="F15" s="121" t="s">
        <v>201</v>
      </c>
      <c r="G15" s="122" t="s">
        <v>202</v>
      </c>
      <c r="H15" s="123" t="s">
        <v>201</v>
      </c>
      <c r="I15" s="124" t="s">
        <v>202</v>
      </c>
      <c r="J15" s="125" t="s">
        <v>201</v>
      </c>
      <c r="K15" s="125" t="s">
        <v>201</v>
      </c>
      <c r="L15" s="126" t="s">
        <v>201</v>
      </c>
      <c r="M15" s="127" t="s">
        <v>201</v>
      </c>
    </row>
    <row r="16" spans="2:13" ht="33.65" customHeight="1" x14ac:dyDescent="0.3">
      <c r="B16" s="573"/>
      <c r="C16" s="574"/>
      <c r="D16" s="576"/>
      <c r="E16" s="118" t="s">
        <v>203</v>
      </c>
      <c r="F16" s="128" t="s">
        <v>202</v>
      </c>
      <c r="G16" s="128" t="s">
        <v>202</v>
      </c>
      <c r="H16" s="129" t="s">
        <v>202</v>
      </c>
      <c r="I16" s="129" t="s">
        <v>202</v>
      </c>
      <c r="J16" s="130" t="s">
        <v>202</v>
      </c>
      <c r="K16" s="131" t="s">
        <v>204</v>
      </c>
      <c r="L16" s="132" t="s">
        <v>202</v>
      </c>
      <c r="M16" s="133" t="s">
        <v>204</v>
      </c>
    </row>
    <row r="17" spans="2:13" ht="33.65" customHeight="1" thickBot="1" x14ac:dyDescent="0.35">
      <c r="B17" s="573"/>
      <c r="C17" s="574"/>
      <c r="D17" s="577"/>
      <c r="E17" s="119" t="s">
        <v>205</v>
      </c>
      <c r="F17" s="134" t="s">
        <v>206</v>
      </c>
      <c r="G17" s="134" t="s">
        <v>202</v>
      </c>
      <c r="H17" s="135" t="s">
        <v>207</v>
      </c>
      <c r="I17" s="135" t="s">
        <v>202</v>
      </c>
      <c r="J17" s="136" t="s">
        <v>208</v>
      </c>
      <c r="K17" s="136" t="s">
        <v>208</v>
      </c>
      <c r="L17" s="137" t="s">
        <v>208</v>
      </c>
      <c r="M17" s="138" t="s">
        <v>208</v>
      </c>
    </row>
    <row r="18" spans="2:13" ht="33.65" customHeight="1" x14ac:dyDescent="0.3">
      <c r="B18" s="573"/>
      <c r="C18" s="574"/>
      <c r="D18" s="575" t="s">
        <v>209</v>
      </c>
      <c r="E18" s="117" t="s">
        <v>200</v>
      </c>
      <c r="F18" s="121" t="s">
        <v>201</v>
      </c>
      <c r="G18" s="121" t="s">
        <v>201</v>
      </c>
      <c r="H18" s="123" t="s">
        <v>201</v>
      </c>
      <c r="I18" s="123" t="s">
        <v>201</v>
      </c>
      <c r="J18" s="125" t="s">
        <v>201</v>
      </c>
      <c r="K18" s="125" t="s">
        <v>201</v>
      </c>
      <c r="L18" s="126" t="s">
        <v>201</v>
      </c>
      <c r="M18" s="127" t="s">
        <v>201</v>
      </c>
    </row>
    <row r="19" spans="2:13" ht="33.65" customHeight="1" x14ac:dyDescent="0.3">
      <c r="B19" s="573"/>
      <c r="C19" s="574"/>
      <c r="D19" s="576"/>
      <c r="E19" s="118" t="s">
        <v>203</v>
      </c>
      <c r="F19" s="128" t="s">
        <v>202</v>
      </c>
      <c r="G19" s="139" t="s">
        <v>210</v>
      </c>
      <c r="H19" s="129" t="s">
        <v>202</v>
      </c>
      <c r="I19" s="140" t="s">
        <v>210</v>
      </c>
      <c r="J19" s="130" t="s">
        <v>202</v>
      </c>
      <c r="K19" s="141" t="s">
        <v>210</v>
      </c>
      <c r="L19" s="132" t="s">
        <v>202</v>
      </c>
      <c r="M19" s="142" t="s">
        <v>210</v>
      </c>
    </row>
    <row r="20" spans="2:13" ht="29.5" thickBot="1" x14ac:dyDescent="0.35">
      <c r="B20" s="573"/>
      <c r="C20" s="574"/>
      <c r="D20" s="577"/>
      <c r="E20" s="119" t="s">
        <v>205</v>
      </c>
      <c r="F20" s="134" t="s">
        <v>207</v>
      </c>
      <c r="G20" s="134" t="s">
        <v>207</v>
      </c>
      <c r="H20" s="135" t="s">
        <v>207</v>
      </c>
      <c r="I20" s="135" t="s">
        <v>207</v>
      </c>
      <c r="J20" s="136" t="s">
        <v>208</v>
      </c>
      <c r="K20" s="136" t="s">
        <v>208</v>
      </c>
      <c r="L20" s="137" t="s">
        <v>208</v>
      </c>
      <c r="M20" s="138" t="s">
        <v>208</v>
      </c>
    </row>
    <row r="21" spans="2:13" ht="49.5" customHeight="1" x14ac:dyDescent="0.3">
      <c r="B21" s="578" t="s">
        <v>211</v>
      </c>
      <c r="C21" s="579"/>
      <c r="D21" s="584" t="s">
        <v>212</v>
      </c>
      <c r="E21" s="585"/>
      <c r="F21" s="585" t="s">
        <v>213</v>
      </c>
      <c r="G21" s="585"/>
      <c r="H21" s="585"/>
      <c r="I21" s="585"/>
      <c r="J21" s="585"/>
      <c r="K21" s="585"/>
      <c r="L21" s="585"/>
      <c r="M21" s="586"/>
    </row>
    <row r="22" spans="2:13" ht="49.5" customHeight="1" x14ac:dyDescent="0.3">
      <c r="B22" s="580"/>
      <c r="C22" s="581"/>
      <c r="D22" s="587" t="s">
        <v>214</v>
      </c>
      <c r="E22" s="588"/>
      <c r="F22" s="588" t="s">
        <v>215</v>
      </c>
      <c r="G22" s="588"/>
      <c r="H22" s="588"/>
      <c r="I22" s="588"/>
      <c r="J22" s="588"/>
      <c r="K22" s="588"/>
      <c r="L22" s="588"/>
      <c r="M22" s="589"/>
    </row>
    <row r="23" spans="2:13" ht="49.5" customHeight="1" thickBot="1" x14ac:dyDescent="0.35">
      <c r="B23" s="582"/>
      <c r="C23" s="583"/>
      <c r="D23" s="590" t="s">
        <v>216</v>
      </c>
      <c r="E23" s="591"/>
      <c r="F23" s="591" t="s">
        <v>217</v>
      </c>
      <c r="G23" s="591"/>
      <c r="H23" s="591"/>
      <c r="I23" s="591"/>
      <c r="J23" s="591"/>
      <c r="K23" s="591"/>
      <c r="L23" s="591"/>
      <c r="M23" s="592"/>
    </row>
  </sheetData>
  <sheetProtection sheet="1" formatCells="0" formatColumns="0" formatRows="0" insertColumns="0" insertRows="0" insertHyperlinks="0" deleteColumns="0" deleteRows="0" selectLockedCells="1" sort="0" autoFilter="0" pivotTables="0" selectUnlockedCells="1"/>
  <mergeCells count="25">
    <mergeCell ref="C8:K8"/>
    <mergeCell ref="B2:M2"/>
    <mergeCell ref="C4:K4"/>
    <mergeCell ref="D5:M5"/>
    <mergeCell ref="D6:M6"/>
    <mergeCell ref="D7:M7"/>
    <mergeCell ref="C9:M9"/>
    <mergeCell ref="C10:M10"/>
    <mergeCell ref="B12:E14"/>
    <mergeCell ref="F12:I12"/>
    <mergeCell ref="J12:M12"/>
    <mergeCell ref="F13:G13"/>
    <mergeCell ref="H13:I13"/>
    <mergeCell ref="J13:K13"/>
    <mergeCell ref="L13:M13"/>
    <mergeCell ref="F21:M21"/>
    <mergeCell ref="D22:E22"/>
    <mergeCell ref="F22:M22"/>
    <mergeCell ref="D23:E23"/>
    <mergeCell ref="F23:M23"/>
    <mergeCell ref="B15:C20"/>
    <mergeCell ref="D15:D17"/>
    <mergeCell ref="D18:D20"/>
    <mergeCell ref="B21:C23"/>
    <mergeCell ref="D21:E21"/>
  </mergeCells>
  <hyperlinks>
    <hyperlink ref="D6:M6" r:id="rId1" display="na IntraNetu https://intranet.ceskaposta.cz/cs/web/intranet/typove-smlouvy" xr:uid="{B9D18475-3A95-4088-AEAC-CB6B41421DC2}"/>
    <hyperlink ref="D7:M7" r:id="rId2" display="na webových stránkách ČP https://www.ceskaposta.cz/dokumentyprosmluvnipartnery " xr:uid="{AB90BDBB-CB7F-4CBB-9623-E3A3B8F68753}"/>
    <hyperlink ref="G19" r:id="rId3" xr:uid="{468569F6-5D65-42C4-BB0C-454BB46CBAB7}"/>
    <hyperlink ref="I19" r:id="rId4" xr:uid="{5D0A5348-6BEF-4EEF-B684-AADAC2ACCA1F}"/>
    <hyperlink ref="K19" r:id="rId5" xr:uid="{5E4BD1B3-CC53-456A-9F32-5C4747544908}"/>
    <hyperlink ref="M19" r:id="rId6" xr:uid="{0EBA8A4B-81AE-4149-B48E-3B0A6778E138}"/>
  </hyperlinks>
  <pageMargins left="0.25" right="0.25" top="0.75" bottom="0.75" header="0.3" footer="0.3"/>
  <pageSetup paperSize="9" scale="64" orientation="landscape" r:id="rId7"/>
  <headerFooter alignWithMargins="0"/>
  <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sheetPr>
  <dimension ref="A1:ADO14"/>
  <sheetViews>
    <sheetView zoomScale="115" zoomScaleNormal="115" workbookViewId="0">
      <pane xSplit="5" ySplit="3" topLeftCell="F4" activePane="bottomRight" state="frozen"/>
      <selection pane="topRight" activeCell="F1" sqref="F1"/>
      <selection pane="bottomLeft" activeCell="A4" sqref="A4"/>
      <selection pane="bottomRight" activeCell="A2" sqref="A2:A3"/>
    </sheetView>
  </sheetViews>
  <sheetFormatPr defaultColWidth="9.1796875" defaultRowHeight="14.5" x14ac:dyDescent="0.35"/>
  <cols>
    <col min="1" max="1" width="15.1796875" style="1" customWidth="1"/>
    <col min="2" max="2" width="14" style="1" customWidth="1"/>
    <col min="3" max="3" width="19.81640625" style="1" customWidth="1"/>
    <col min="4" max="4" width="11.26953125" style="1" bestFit="1" customWidth="1"/>
    <col min="5" max="5" width="13.7265625" style="1" customWidth="1"/>
    <col min="6" max="24" width="14" style="1" customWidth="1"/>
    <col min="25" max="26" width="13" style="1" customWidth="1"/>
    <col min="27" max="28" width="18.1796875" style="1" customWidth="1"/>
    <col min="29" max="30" width="13.81640625" style="1" customWidth="1"/>
    <col min="31" max="31" width="14.54296875" style="1" customWidth="1"/>
    <col min="32" max="32" width="11.1796875" style="1" customWidth="1"/>
    <col min="33" max="33" width="11.26953125" style="1" customWidth="1"/>
    <col min="34" max="34" width="12.7265625" style="1" customWidth="1"/>
    <col min="35" max="35" width="12.54296875" style="1" customWidth="1"/>
    <col min="36" max="36" width="12.453125" style="1" customWidth="1"/>
    <col min="37" max="37" width="12" style="1" customWidth="1"/>
    <col min="38" max="43" width="12.7265625" style="1" customWidth="1"/>
    <col min="44" max="83" width="12.7265625" style="166" customWidth="1"/>
    <col min="84" max="113" width="12.7265625" style="1" customWidth="1"/>
    <col min="114" max="116" width="12.7265625" style="166" customWidth="1"/>
    <col min="117" max="795" width="12.7265625" style="1" customWidth="1"/>
    <col min="796" max="16384" width="9.1796875" style="1"/>
  </cols>
  <sheetData>
    <row r="1" spans="1:795" s="73" customFormat="1" ht="15" thickBot="1" x14ac:dyDescent="0.4">
      <c r="A1" s="167" t="s">
        <v>2</v>
      </c>
      <c r="B1" s="168" t="s">
        <v>2</v>
      </c>
      <c r="C1" s="168" t="s">
        <v>2</v>
      </c>
      <c r="D1" s="168" t="s">
        <v>2</v>
      </c>
      <c r="E1" s="168" t="s">
        <v>2</v>
      </c>
      <c r="F1" s="654" t="s">
        <v>2</v>
      </c>
      <c r="G1" s="656"/>
      <c r="H1" s="655"/>
      <c r="I1" s="654" t="s">
        <v>2</v>
      </c>
      <c r="J1" s="655"/>
      <c r="K1" s="191"/>
      <c r="L1" s="654" t="s">
        <v>2</v>
      </c>
      <c r="M1" s="655"/>
      <c r="N1" s="191"/>
      <c r="O1" s="654" t="s">
        <v>2</v>
      </c>
      <c r="P1" s="655"/>
      <c r="Q1" s="191"/>
      <c r="R1" s="654" t="s">
        <v>2</v>
      </c>
      <c r="S1" s="655"/>
      <c r="T1" s="191"/>
      <c r="U1" s="654" t="s">
        <v>2</v>
      </c>
      <c r="V1" s="655"/>
      <c r="W1" s="654" t="s">
        <v>2</v>
      </c>
      <c r="X1" s="655"/>
      <c r="Y1" s="651" t="s">
        <v>25</v>
      </c>
      <c r="Z1" s="653"/>
      <c r="AA1" s="651" t="s">
        <v>25</v>
      </c>
      <c r="AB1" s="653"/>
      <c r="AC1" s="651" t="s">
        <v>25</v>
      </c>
      <c r="AD1" s="653"/>
      <c r="AE1" s="168" t="s">
        <v>2</v>
      </c>
      <c r="AF1" s="168" t="s">
        <v>2</v>
      </c>
      <c r="AG1" s="168" t="s">
        <v>2</v>
      </c>
      <c r="AH1" s="168" t="s">
        <v>2</v>
      </c>
      <c r="AI1" s="168" t="s">
        <v>2</v>
      </c>
      <c r="AJ1" s="168" t="s">
        <v>2</v>
      </c>
      <c r="AK1" s="168" t="s">
        <v>2</v>
      </c>
      <c r="AL1" s="168" t="s">
        <v>2</v>
      </c>
      <c r="AM1" s="168" t="s">
        <v>2</v>
      </c>
      <c r="AN1" s="168" t="s">
        <v>2</v>
      </c>
      <c r="AO1" s="168" t="s">
        <v>2</v>
      </c>
      <c r="AP1" s="168" t="s">
        <v>2</v>
      </c>
      <c r="AQ1" s="168" t="s">
        <v>2</v>
      </c>
      <c r="AR1" s="169" t="s">
        <v>2</v>
      </c>
      <c r="AS1" s="169" t="s">
        <v>2</v>
      </c>
      <c r="AT1" s="169" t="s">
        <v>2</v>
      </c>
      <c r="AU1" s="169" t="s">
        <v>2</v>
      </c>
      <c r="AV1" s="169" t="s">
        <v>2</v>
      </c>
      <c r="AW1" s="169" t="s">
        <v>2</v>
      </c>
      <c r="AX1" s="169" t="s">
        <v>2</v>
      </c>
      <c r="AY1" s="169" t="s">
        <v>2</v>
      </c>
      <c r="AZ1" s="169" t="s">
        <v>2</v>
      </c>
      <c r="BA1" s="169" t="s">
        <v>2</v>
      </c>
      <c r="BB1" s="169" t="s">
        <v>2</v>
      </c>
      <c r="BC1" s="169" t="s">
        <v>2</v>
      </c>
      <c r="BD1" s="169" t="s">
        <v>2</v>
      </c>
      <c r="BE1" s="169" t="s">
        <v>2</v>
      </c>
      <c r="BF1" s="169" t="s">
        <v>2</v>
      </c>
      <c r="BG1" s="169" t="s">
        <v>2</v>
      </c>
      <c r="BH1" s="169" t="s">
        <v>2</v>
      </c>
      <c r="BI1" s="169" t="s">
        <v>2</v>
      </c>
      <c r="BJ1" s="169" t="s">
        <v>2</v>
      </c>
      <c r="BK1" s="169" t="s">
        <v>2</v>
      </c>
      <c r="BL1" s="169" t="s">
        <v>2</v>
      </c>
      <c r="BM1" s="169" t="s">
        <v>2</v>
      </c>
      <c r="BN1" s="169" t="s">
        <v>2</v>
      </c>
      <c r="BO1" s="169" t="s">
        <v>2</v>
      </c>
      <c r="BP1" s="169" t="s">
        <v>2</v>
      </c>
      <c r="BQ1" s="169" t="s">
        <v>2</v>
      </c>
      <c r="BR1" s="169" t="s">
        <v>2</v>
      </c>
      <c r="BS1" s="169" t="s">
        <v>2</v>
      </c>
      <c r="BT1" s="169" t="s">
        <v>2</v>
      </c>
      <c r="BU1" s="169" t="s">
        <v>2</v>
      </c>
      <c r="BV1" s="169" t="s">
        <v>2</v>
      </c>
      <c r="BW1" s="169" t="s">
        <v>2</v>
      </c>
      <c r="BX1" s="169" t="s">
        <v>2</v>
      </c>
      <c r="BY1" s="169" t="s">
        <v>2</v>
      </c>
      <c r="BZ1" s="169" t="s">
        <v>2</v>
      </c>
      <c r="CA1" s="648" t="s">
        <v>2</v>
      </c>
      <c r="CB1" s="649"/>
      <c r="CC1" s="650"/>
      <c r="CD1" s="169" t="s">
        <v>2</v>
      </c>
      <c r="CE1" s="169" t="s">
        <v>2</v>
      </c>
      <c r="CF1" s="169" t="s">
        <v>2</v>
      </c>
      <c r="CG1" s="169" t="s">
        <v>2</v>
      </c>
      <c r="CH1" s="169" t="s">
        <v>2</v>
      </c>
      <c r="CI1" s="169" t="s">
        <v>2</v>
      </c>
      <c r="CJ1" s="169" t="s">
        <v>2</v>
      </c>
      <c r="CK1" s="169" t="s">
        <v>2</v>
      </c>
      <c r="CL1" s="169" t="s">
        <v>2</v>
      </c>
      <c r="CM1" s="169" t="s">
        <v>2</v>
      </c>
      <c r="CN1" s="169" t="s">
        <v>2</v>
      </c>
      <c r="CO1" s="169" t="s">
        <v>2</v>
      </c>
      <c r="CP1" s="169" t="s">
        <v>2</v>
      </c>
      <c r="CQ1" s="169" t="s">
        <v>2</v>
      </c>
      <c r="CR1" s="169" t="s">
        <v>2</v>
      </c>
      <c r="CS1" s="169" t="s">
        <v>2</v>
      </c>
      <c r="CT1" s="169" t="s">
        <v>2</v>
      </c>
      <c r="CU1" s="169" t="s">
        <v>2</v>
      </c>
      <c r="CV1" s="169" t="s">
        <v>2</v>
      </c>
      <c r="CW1" s="169" t="s">
        <v>2</v>
      </c>
      <c r="CX1" s="169" t="s">
        <v>2</v>
      </c>
      <c r="CY1" s="169" t="s">
        <v>2</v>
      </c>
      <c r="CZ1" s="169" t="s">
        <v>2</v>
      </c>
      <c r="DA1" s="169" t="s">
        <v>2</v>
      </c>
      <c r="DB1" s="169" t="s">
        <v>2</v>
      </c>
      <c r="DC1" s="169" t="s">
        <v>2</v>
      </c>
      <c r="DD1" s="169" t="s">
        <v>2</v>
      </c>
      <c r="DE1" s="169" t="s">
        <v>2</v>
      </c>
      <c r="DF1" s="169" t="s">
        <v>2</v>
      </c>
      <c r="DG1" s="169" t="s">
        <v>2</v>
      </c>
      <c r="DH1" s="169" t="s">
        <v>2</v>
      </c>
      <c r="DI1" s="169" t="s">
        <v>2</v>
      </c>
      <c r="DJ1" s="651" t="s">
        <v>25</v>
      </c>
      <c r="DK1" s="652"/>
      <c r="DL1" s="652"/>
      <c r="DM1" s="653"/>
      <c r="DN1" s="35" t="s">
        <v>25</v>
      </c>
      <c r="DO1" s="35" t="s">
        <v>25</v>
      </c>
      <c r="DP1" s="35" t="s">
        <v>25</v>
      </c>
      <c r="DQ1" s="35" t="s">
        <v>25</v>
      </c>
      <c r="DR1" s="35" t="s">
        <v>25</v>
      </c>
      <c r="DS1" s="35" t="s">
        <v>25</v>
      </c>
      <c r="DT1" s="35" t="s">
        <v>25</v>
      </c>
      <c r="DU1" s="35" t="s">
        <v>25</v>
      </c>
      <c r="DV1" s="35" t="s">
        <v>25</v>
      </c>
      <c r="DW1" s="35" t="s">
        <v>25</v>
      </c>
      <c r="DX1" s="35" t="s">
        <v>25</v>
      </c>
      <c r="DY1" s="35" t="s">
        <v>25</v>
      </c>
      <c r="DZ1" s="35" t="s">
        <v>25</v>
      </c>
      <c r="EA1" s="35" t="s">
        <v>25</v>
      </c>
      <c r="EB1" s="35" t="s">
        <v>25</v>
      </c>
      <c r="EC1" s="35" t="s">
        <v>25</v>
      </c>
      <c r="ED1" s="35" t="s">
        <v>25</v>
      </c>
      <c r="EE1" s="35" t="s">
        <v>25</v>
      </c>
      <c r="EF1" s="35" t="s">
        <v>25</v>
      </c>
      <c r="EG1" s="35" t="s">
        <v>25</v>
      </c>
      <c r="EH1" s="35" t="s">
        <v>25</v>
      </c>
      <c r="EI1" s="35" t="s">
        <v>25</v>
      </c>
      <c r="EJ1" s="35" t="s">
        <v>25</v>
      </c>
      <c r="EK1" s="35" t="s">
        <v>25</v>
      </c>
      <c r="EL1" s="35" t="s">
        <v>25</v>
      </c>
      <c r="EM1" s="35" t="s">
        <v>25</v>
      </c>
      <c r="EN1" s="35" t="s">
        <v>25</v>
      </c>
      <c r="EO1" s="35" t="s">
        <v>25</v>
      </c>
      <c r="EP1" s="35" t="s">
        <v>25</v>
      </c>
      <c r="EQ1" s="35" t="s">
        <v>25</v>
      </c>
      <c r="ER1" s="35" t="s">
        <v>25</v>
      </c>
      <c r="ES1" s="35" t="s">
        <v>25</v>
      </c>
      <c r="ET1" s="35" t="s">
        <v>25</v>
      </c>
      <c r="EU1" s="35" t="s">
        <v>25</v>
      </c>
      <c r="EV1" s="35" t="s">
        <v>25</v>
      </c>
      <c r="EW1" s="35" t="s">
        <v>25</v>
      </c>
      <c r="EX1" s="35" t="s">
        <v>25</v>
      </c>
      <c r="EY1" s="35" t="s">
        <v>25</v>
      </c>
      <c r="EZ1" s="35" t="s">
        <v>25</v>
      </c>
      <c r="FA1" s="35" t="s">
        <v>25</v>
      </c>
      <c r="FB1" s="35" t="s">
        <v>25</v>
      </c>
      <c r="FC1" s="35" t="s">
        <v>25</v>
      </c>
      <c r="FD1" s="35" t="s">
        <v>25</v>
      </c>
      <c r="FE1" s="35" t="s">
        <v>25</v>
      </c>
      <c r="FF1" s="35" t="s">
        <v>25</v>
      </c>
      <c r="FG1" s="35" t="s">
        <v>25</v>
      </c>
      <c r="FH1" s="35" t="s">
        <v>25</v>
      </c>
      <c r="FI1" s="35" t="s">
        <v>25</v>
      </c>
      <c r="FJ1" s="35" t="s">
        <v>25</v>
      </c>
      <c r="FK1" s="35" t="s">
        <v>25</v>
      </c>
      <c r="FL1" s="35" t="s">
        <v>25</v>
      </c>
      <c r="FM1" s="35" t="s">
        <v>25</v>
      </c>
      <c r="FN1" s="35" t="s">
        <v>25</v>
      </c>
      <c r="FO1" s="651" t="s">
        <v>25</v>
      </c>
      <c r="FP1" s="653"/>
      <c r="FQ1" s="651" t="s">
        <v>25</v>
      </c>
      <c r="FR1" s="652"/>
      <c r="FS1" s="652"/>
      <c r="FT1" s="653"/>
      <c r="FU1" s="35" t="s">
        <v>25</v>
      </c>
      <c r="FV1" s="35" t="s">
        <v>25</v>
      </c>
      <c r="FW1" s="35" t="s">
        <v>25</v>
      </c>
      <c r="FX1" s="35" t="s">
        <v>25</v>
      </c>
      <c r="FY1" s="35" t="s">
        <v>25</v>
      </c>
      <c r="FZ1" s="35" t="s">
        <v>25</v>
      </c>
      <c r="GA1" s="35" t="s">
        <v>25</v>
      </c>
      <c r="GB1" s="35" t="s">
        <v>25</v>
      </c>
      <c r="GC1" s="35" t="s">
        <v>25</v>
      </c>
      <c r="GD1" s="35" t="s">
        <v>25</v>
      </c>
      <c r="GE1" s="35" t="s">
        <v>25</v>
      </c>
      <c r="GF1" s="35" t="s">
        <v>25</v>
      </c>
      <c r="GG1" s="35" t="s">
        <v>25</v>
      </c>
      <c r="GH1" s="35" t="s">
        <v>25</v>
      </c>
      <c r="GI1" s="35" t="s">
        <v>25</v>
      </c>
      <c r="GJ1" s="35" t="s">
        <v>25</v>
      </c>
      <c r="GK1" s="35" t="s">
        <v>25</v>
      </c>
      <c r="GL1" s="35" t="s">
        <v>25</v>
      </c>
      <c r="GM1" s="35" t="s">
        <v>25</v>
      </c>
      <c r="GN1" s="35" t="s">
        <v>25</v>
      </c>
      <c r="GO1" s="35" t="s">
        <v>25</v>
      </c>
      <c r="GP1" s="35" t="s">
        <v>25</v>
      </c>
      <c r="GQ1" s="35" t="s">
        <v>25</v>
      </c>
      <c r="GR1" s="35" t="s">
        <v>25</v>
      </c>
      <c r="GS1" s="35" t="s">
        <v>25</v>
      </c>
      <c r="GT1" s="35" t="s">
        <v>25</v>
      </c>
      <c r="GU1" s="35" t="s">
        <v>25</v>
      </c>
      <c r="GV1" s="35" t="s">
        <v>25</v>
      </c>
      <c r="GW1" s="35" t="s">
        <v>25</v>
      </c>
      <c r="GX1" s="35" t="s">
        <v>25</v>
      </c>
      <c r="GY1" s="35" t="s">
        <v>25</v>
      </c>
      <c r="GZ1" s="35" t="s">
        <v>25</v>
      </c>
      <c r="HA1" s="35" t="s">
        <v>25</v>
      </c>
      <c r="HB1" s="35" t="s">
        <v>25</v>
      </c>
      <c r="HC1" s="35" t="s">
        <v>25</v>
      </c>
      <c r="HD1" s="35" t="s">
        <v>25</v>
      </c>
      <c r="HE1" s="35" t="s">
        <v>25</v>
      </c>
      <c r="HF1" s="35" t="s">
        <v>25</v>
      </c>
      <c r="HG1" s="35" t="s">
        <v>25</v>
      </c>
      <c r="HH1" s="35" t="s">
        <v>25</v>
      </c>
      <c r="HI1" s="35" t="s">
        <v>25</v>
      </c>
      <c r="HJ1" s="35" t="s">
        <v>25</v>
      </c>
      <c r="HK1" s="35" t="s">
        <v>25</v>
      </c>
      <c r="HL1" s="35" t="s">
        <v>25</v>
      </c>
      <c r="HM1" s="35" t="s">
        <v>25</v>
      </c>
      <c r="HN1" s="35" t="s">
        <v>25</v>
      </c>
      <c r="HO1" s="35" t="s">
        <v>25</v>
      </c>
      <c r="HP1" s="35" t="s">
        <v>25</v>
      </c>
      <c r="HQ1" s="35" t="s">
        <v>25</v>
      </c>
      <c r="HR1" s="35" t="s">
        <v>25</v>
      </c>
      <c r="HS1" s="35" t="s">
        <v>25</v>
      </c>
      <c r="HT1" s="35" t="s">
        <v>25</v>
      </c>
      <c r="HU1" s="35" t="s">
        <v>25</v>
      </c>
      <c r="HV1" s="651" t="s">
        <v>25</v>
      </c>
      <c r="HW1" s="653"/>
      <c r="HX1" s="169" t="s">
        <v>2</v>
      </c>
      <c r="HY1" s="169" t="s">
        <v>2</v>
      </c>
      <c r="HZ1" s="169" t="s">
        <v>2</v>
      </c>
      <c r="IA1" s="169" t="s">
        <v>2</v>
      </c>
      <c r="IB1" s="169" t="s">
        <v>2</v>
      </c>
      <c r="IC1" s="169" t="s">
        <v>2</v>
      </c>
      <c r="ID1" s="169" t="s">
        <v>2</v>
      </c>
      <c r="IE1" s="169" t="s">
        <v>2</v>
      </c>
      <c r="IF1" s="169" t="s">
        <v>2</v>
      </c>
      <c r="IG1" s="169" t="s">
        <v>2</v>
      </c>
      <c r="IH1" s="169" t="s">
        <v>2</v>
      </c>
      <c r="II1" s="169" t="s">
        <v>2</v>
      </c>
      <c r="IJ1" s="169" t="s">
        <v>2</v>
      </c>
      <c r="IK1" s="169" t="s">
        <v>2</v>
      </c>
      <c r="IL1" s="169" t="s">
        <v>2</v>
      </c>
      <c r="IM1" s="169" t="s">
        <v>2</v>
      </c>
      <c r="IN1" s="169" t="s">
        <v>2</v>
      </c>
      <c r="IO1" s="169" t="s">
        <v>2</v>
      </c>
      <c r="IP1" s="169" t="s">
        <v>2</v>
      </c>
      <c r="IQ1" s="169" t="s">
        <v>2</v>
      </c>
      <c r="IR1" s="169" t="s">
        <v>2</v>
      </c>
      <c r="IS1" s="169" t="s">
        <v>2</v>
      </c>
      <c r="IT1" s="169" t="s">
        <v>2</v>
      </c>
      <c r="IU1" s="169" t="s">
        <v>2</v>
      </c>
      <c r="IV1" s="169" t="s">
        <v>2</v>
      </c>
      <c r="IW1" s="169" t="s">
        <v>2</v>
      </c>
      <c r="IX1" s="169" t="s">
        <v>2</v>
      </c>
      <c r="IY1" s="169" t="s">
        <v>2</v>
      </c>
      <c r="IZ1" s="169" t="s">
        <v>2</v>
      </c>
      <c r="JA1" s="169" t="s">
        <v>2</v>
      </c>
      <c r="JB1" s="169" t="s">
        <v>2</v>
      </c>
      <c r="JC1" s="169" t="s">
        <v>2</v>
      </c>
      <c r="JD1" s="169" t="s">
        <v>2</v>
      </c>
      <c r="JE1" s="169" t="s">
        <v>2</v>
      </c>
      <c r="JF1" s="169" t="s">
        <v>2</v>
      </c>
      <c r="JG1" s="648" t="s">
        <v>2</v>
      </c>
      <c r="JH1" s="649"/>
      <c r="JI1" s="650"/>
      <c r="JJ1" s="169" t="s">
        <v>2</v>
      </c>
      <c r="JK1" s="169" t="s">
        <v>2</v>
      </c>
      <c r="JL1" s="169" t="s">
        <v>2</v>
      </c>
      <c r="JM1" s="169" t="s">
        <v>2</v>
      </c>
      <c r="JN1" s="169" t="s">
        <v>2</v>
      </c>
      <c r="JO1" s="169" t="s">
        <v>2</v>
      </c>
      <c r="JP1" s="169" t="s">
        <v>2</v>
      </c>
      <c r="JQ1" s="169" t="s">
        <v>2</v>
      </c>
      <c r="JR1" s="169" t="s">
        <v>2</v>
      </c>
      <c r="JS1" s="169" t="s">
        <v>2</v>
      </c>
      <c r="JT1" s="169" t="s">
        <v>2</v>
      </c>
      <c r="JU1" s="169" t="s">
        <v>2</v>
      </c>
      <c r="JV1" s="169" t="s">
        <v>2</v>
      </c>
      <c r="JW1" s="169" t="s">
        <v>2</v>
      </c>
      <c r="JX1" s="169" t="s">
        <v>2</v>
      </c>
      <c r="JY1" s="169" t="s">
        <v>2</v>
      </c>
      <c r="JZ1" s="169" t="s">
        <v>2</v>
      </c>
      <c r="KA1" s="169" t="s">
        <v>2</v>
      </c>
      <c r="KB1" s="169" t="s">
        <v>2</v>
      </c>
      <c r="KC1" s="169" t="s">
        <v>2</v>
      </c>
      <c r="KD1" s="169" t="s">
        <v>2</v>
      </c>
      <c r="KE1" s="169" t="s">
        <v>2</v>
      </c>
      <c r="KF1" s="169" t="s">
        <v>2</v>
      </c>
      <c r="KG1" s="169" t="s">
        <v>2</v>
      </c>
      <c r="KH1" s="169" t="s">
        <v>2</v>
      </c>
      <c r="KI1" s="169" t="s">
        <v>2</v>
      </c>
      <c r="KJ1" s="169" t="s">
        <v>2</v>
      </c>
      <c r="KK1" s="169" t="s">
        <v>2</v>
      </c>
      <c r="KL1" s="169" t="s">
        <v>2</v>
      </c>
      <c r="KM1" s="169" t="s">
        <v>2</v>
      </c>
      <c r="KN1" s="169" t="s">
        <v>2</v>
      </c>
      <c r="KO1" s="169" t="s">
        <v>2</v>
      </c>
      <c r="KP1" s="651" t="s">
        <v>25</v>
      </c>
      <c r="KQ1" s="652"/>
      <c r="KR1" s="652"/>
      <c r="KS1" s="653"/>
      <c r="KT1" s="35" t="s">
        <v>25</v>
      </c>
      <c r="KU1" s="35" t="s">
        <v>25</v>
      </c>
      <c r="KV1" s="35" t="s">
        <v>25</v>
      </c>
      <c r="KW1" s="35" t="s">
        <v>25</v>
      </c>
      <c r="KX1" s="35" t="s">
        <v>25</v>
      </c>
      <c r="KY1" s="35" t="s">
        <v>25</v>
      </c>
      <c r="KZ1" s="35" t="s">
        <v>25</v>
      </c>
      <c r="LA1" s="35" t="s">
        <v>25</v>
      </c>
      <c r="LB1" s="35" t="s">
        <v>25</v>
      </c>
      <c r="LC1" s="35" t="s">
        <v>25</v>
      </c>
      <c r="LD1" s="35" t="s">
        <v>25</v>
      </c>
      <c r="LE1" s="35" t="s">
        <v>25</v>
      </c>
      <c r="LF1" s="35" t="s">
        <v>25</v>
      </c>
      <c r="LG1" s="35" t="s">
        <v>25</v>
      </c>
      <c r="LH1" s="35" t="s">
        <v>25</v>
      </c>
      <c r="LI1" s="35" t="s">
        <v>25</v>
      </c>
      <c r="LJ1" s="35" t="s">
        <v>25</v>
      </c>
      <c r="LK1" s="35" t="s">
        <v>25</v>
      </c>
      <c r="LL1" s="35" t="s">
        <v>25</v>
      </c>
      <c r="LM1" s="35" t="s">
        <v>25</v>
      </c>
      <c r="LN1" s="35" t="s">
        <v>25</v>
      </c>
      <c r="LO1" s="35" t="s">
        <v>25</v>
      </c>
      <c r="LP1" s="35" t="s">
        <v>25</v>
      </c>
      <c r="LQ1" s="35" t="s">
        <v>25</v>
      </c>
      <c r="LR1" s="35" t="s">
        <v>25</v>
      </c>
      <c r="LS1" s="35" t="s">
        <v>25</v>
      </c>
      <c r="LT1" s="35" t="s">
        <v>25</v>
      </c>
      <c r="LU1" s="35" t="s">
        <v>25</v>
      </c>
      <c r="LV1" s="35" t="s">
        <v>25</v>
      </c>
      <c r="LW1" s="35" t="s">
        <v>25</v>
      </c>
      <c r="LX1" s="35" t="s">
        <v>25</v>
      </c>
      <c r="LY1" s="35" t="s">
        <v>25</v>
      </c>
      <c r="LZ1" s="35" t="s">
        <v>25</v>
      </c>
      <c r="MA1" s="35" t="s">
        <v>25</v>
      </c>
      <c r="MB1" s="35" t="s">
        <v>25</v>
      </c>
      <c r="MC1" s="35" t="s">
        <v>25</v>
      </c>
      <c r="MD1" s="35" t="s">
        <v>25</v>
      </c>
      <c r="ME1" s="35" t="s">
        <v>25</v>
      </c>
      <c r="MF1" s="35" t="s">
        <v>25</v>
      </c>
      <c r="MG1" s="35" t="s">
        <v>25</v>
      </c>
      <c r="MH1" s="35" t="s">
        <v>25</v>
      </c>
      <c r="MI1" s="35" t="s">
        <v>25</v>
      </c>
      <c r="MJ1" s="35" t="s">
        <v>25</v>
      </c>
      <c r="MK1" s="35" t="s">
        <v>25</v>
      </c>
      <c r="ML1" s="35" t="s">
        <v>25</v>
      </c>
      <c r="MM1" s="35" t="s">
        <v>25</v>
      </c>
      <c r="MN1" s="35" t="s">
        <v>25</v>
      </c>
      <c r="MO1" s="35" t="s">
        <v>25</v>
      </c>
      <c r="MP1" s="35" t="s">
        <v>25</v>
      </c>
      <c r="MQ1" s="35" t="s">
        <v>25</v>
      </c>
      <c r="MR1" s="35" t="s">
        <v>25</v>
      </c>
      <c r="MS1" s="35" t="s">
        <v>25</v>
      </c>
      <c r="MT1" s="35" t="s">
        <v>25</v>
      </c>
      <c r="MU1" s="651" t="s">
        <v>25</v>
      </c>
      <c r="MV1" s="653"/>
      <c r="MW1" s="651" t="s">
        <v>25</v>
      </c>
      <c r="MX1" s="652"/>
      <c r="MY1" s="652"/>
      <c r="MZ1" s="653"/>
      <c r="NA1" s="35" t="s">
        <v>25</v>
      </c>
      <c r="NB1" s="35" t="s">
        <v>25</v>
      </c>
      <c r="NC1" s="35" t="s">
        <v>25</v>
      </c>
      <c r="ND1" s="35" t="s">
        <v>25</v>
      </c>
      <c r="NE1" s="35" t="s">
        <v>25</v>
      </c>
      <c r="NF1" s="35" t="s">
        <v>25</v>
      </c>
      <c r="NG1" s="35" t="s">
        <v>25</v>
      </c>
      <c r="NH1" s="35" t="s">
        <v>25</v>
      </c>
      <c r="NI1" s="35" t="s">
        <v>25</v>
      </c>
      <c r="NJ1" s="35" t="s">
        <v>25</v>
      </c>
      <c r="NK1" s="35" t="s">
        <v>25</v>
      </c>
      <c r="NL1" s="35" t="s">
        <v>25</v>
      </c>
      <c r="NM1" s="35" t="s">
        <v>25</v>
      </c>
      <c r="NN1" s="35" t="s">
        <v>25</v>
      </c>
      <c r="NO1" s="35" t="s">
        <v>25</v>
      </c>
      <c r="NP1" s="35" t="s">
        <v>25</v>
      </c>
      <c r="NQ1" s="35" t="s">
        <v>25</v>
      </c>
      <c r="NR1" s="35" t="s">
        <v>25</v>
      </c>
      <c r="NS1" s="35" t="s">
        <v>25</v>
      </c>
      <c r="NT1" s="35" t="s">
        <v>25</v>
      </c>
      <c r="NU1" s="35" t="s">
        <v>25</v>
      </c>
      <c r="NV1" s="35" t="s">
        <v>25</v>
      </c>
      <c r="NW1" s="35" t="s">
        <v>25</v>
      </c>
      <c r="NX1" s="35" t="s">
        <v>25</v>
      </c>
      <c r="NY1" s="35" t="s">
        <v>25</v>
      </c>
      <c r="NZ1" s="35" t="s">
        <v>25</v>
      </c>
      <c r="OA1" s="35" t="s">
        <v>25</v>
      </c>
      <c r="OB1" s="35" t="s">
        <v>25</v>
      </c>
      <c r="OC1" s="35" t="s">
        <v>25</v>
      </c>
      <c r="OD1" s="35" t="s">
        <v>25</v>
      </c>
      <c r="OE1" s="35" t="s">
        <v>25</v>
      </c>
      <c r="OF1" s="35" t="s">
        <v>25</v>
      </c>
      <c r="OG1" s="35" t="s">
        <v>25</v>
      </c>
      <c r="OH1" s="35" t="s">
        <v>25</v>
      </c>
      <c r="OI1" s="35" t="s">
        <v>25</v>
      </c>
      <c r="OJ1" s="35" t="s">
        <v>25</v>
      </c>
      <c r="OK1" s="35" t="s">
        <v>25</v>
      </c>
      <c r="OL1" s="35" t="s">
        <v>25</v>
      </c>
      <c r="OM1" s="35" t="s">
        <v>25</v>
      </c>
      <c r="ON1" s="35" t="s">
        <v>25</v>
      </c>
      <c r="OO1" s="35" t="s">
        <v>25</v>
      </c>
      <c r="OP1" s="35" t="s">
        <v>25</v>
      </c>
      <c r="OQ1" s="35" t="s">
        <v>25</v>
      </c>
      <c r="OR1" s="35" t="s">
        <v>25</v>
      </c>
      <c r="OS1" s="35" t="s">
        <v>25</v>
      </c>
      <c r="OT1" s="35" t="s">
        <v>25</v>
      </c>
      <c r="OU1" s="35" t="s">
        <v>25</v>
      </c>
      <c r="OV1" s="35" t="s">
        <v>25</v>
      </c>
      <c r="OW1" s="35" t="s">
        <v>25</v>
      </c>
      <c r="OX1" s="35" t="s">
        <v>25</v>
      </c>
      <c r="OY1" s="35" t="s">
        <v>25</v>
      </c>
      <c r="OZ1" s="35" t="s">
        <v>25</v>
      </c>
      <c r="PA1" s="35" t="s">
        <v>25</v>
      </c>
      <c r="PB1" s="651" t="s">
        <v>25</v>
      </c>
      <c r="PC1" s="653"/>
      <c r="PD1" s="169" t="s">
        <v>2</v>
      </c>
      <c r="PE1" s="169" t="s">
        <v>2</v>
      </c>
      <c r="PF1" s="169" t="s">
        <v>2</v>
      </c>
      <c r="PG1" s="169" t="s">
        <v>2</v>
      </c>
      <c r="PH1" s="169" t="s">
        <v>2</v>
      </c>
      <c r="PI1" s="169" t="s">
        <v>2</v>
      </c>
      <c r="PJ1" s="169" t="s">
        <v>2</v>
      </c>
      <c r="PK1" s="169" t="s">
        <v>2</v>
      </c>
      <c r="PL1" s="169" t="s">
        <v>2</v>
      </c>
      <c r="PM1" s="169" t="s">
        <v>2</v>
      </c>
      <c r="PN1" s="169" t="s">
        <v>2</v>
      </c>
      <c r="PO1" s="169" t="s">
        <v>2</v>
      </c>
      <c r="PP1" s="169" t="s">
        <v>2</v>
      </c>
      <c r="PQ1" s="169" t="s">
        <v>2</v>
      </c>
      <c r="PR1" s="169" t="s">
        <v>2</v>
      </c>
      <c r="PS1" s="169" t="s">
        <v>2</v>
      </c>
      <c r="PT1" s="169" t="s">
        <v>2</v>
      </c>
      <c r="PU1" s="169" t="s">
        <v>2</v>
      </c>
      <c r="PV1" s="169" t="s">
        <v>2</v>
      </c>
      <c r="PW1" s="169" t="s">
        <v>2</v>
      </c>
      <c r="PX1" s="169" t="s">
        <v>2</v>
      </c>
      <c r="PY1" s="169" t="s">
        <v>2</v>
      </c>
      <c r="PZ1" s="169" t="s">
        <v>2</v>
      </c>
      <c r="QA1" s="169" t="s">
        <v>2</v>
      </c>
      <c r="QB1" s="169" t="s">
        <v>2</v>
      </c>
      <c r="QC1" s="169" t="s">
        <v>2</v>
      </c>
      <c r="QD1" s="169" t="s">
        <v>2</v>
      </c>
      <c r="QE1" s="169" t="s">
        <v>2</v>
      </c>
      <c r="QF1" s="169" t="s">
        <v>2</v>
      </c>
      <c r="QG1" s="169" t="s">
        <v>2</v>
      </c>
      <c r="QH1" s="169" t="s">
        <v>2</v>
      </c>
      <c r="QI1" s="169" t="s">
        <v>2</v>
      </c>
      <c r="QJ1" s="169" t="s">
        <v>2</v>
      </c>
      <c r="QK1" s="169" t="s">
        <v>2</v>
      </c>
      <c r="QL1" s="169" t="s">
        <v>2</v>
      </c>
      <c r="QM1" s="648" t="s">
        <v>2</v>
      </c>
      <c r="QN1" s="649"/>
      <c r="QO1" s="650"/>
      <c r="QP1" s="169" t="s">
        <v>2</v>
      </c>
      <c r="QQ1" s="169" t="s">
        <v>2</v>
      </c>
      <c r="QR1" s="169" t="s">
        <v>2</v>
      </c>
      <c r="QS1" s="169" t="s">
        <v>2</v>
      </c>
      <c r="QT1" s="169" t="s">
        <v>2</v>
      </c>
      <c r="QU1" s="169" t="s">
        <v>2</v>
      </c>
      <c r="QV1" s="169" t="s">
        <v>2</v>
      </c>
      <c r="QW1" s="169" t="s">
        <v>2</v>
      </c>
      <c r="QX1" s="169" t="s">
        <v>2</v>
      </c>
      <c r="QY1" s="169" t="s">
        <v>2</v>
      </c>
      <c r="QZ1" s="169" t="s">
        <v>2</v>
      </c>
      <c r="RA1" s="169" t="s">
        <v>2</v>
      </c>
      <c r="RB1" s="169" t="s">
        <v>2</v>
      </c>
      <c r="RC1" s="169" t="s">
        <v>2</v>
      </c>
      <c r="RD1" s="169" t="s">
        <v>2</v>
      </c>
      <c r="RE1" s="169" t="s">
        <v>2</v>
      </c>
      <c r="RF1" s="169" t="s">
        <v>2</v>
      </c>
      <c r="RG1" s="169" t="s">
        <v>2</v>
      </c>
      <c r="RH1" s="169" t="s">
        <v>2</v>
      </c>
      <c r="RI1" s="169" t="s">
        <v>2</v>
      </c>
      <c r="RJ1" s="169" t="s">
        <v>2</v>
      </c>
      <c r="RK1" s="169" t="s">
        <v>2</v>
      </c>
      <c r="RL1" s="169" t="s">
        <v>2</v>
      </c>
      <c r="RM1" s="169" t="s">
        <v>2</v>
      </c>
      <c r="RN1" s="169" t="s">
        <v>2</v>
      </c>
      <c r="RO1" s="169" t="s">
        <v>2</v>
      </c>
      <c r="RP1" s="169" t="s">
        <v>2</v>
      </c>
      <c r="RQ1" s="169" t="s">
        <v>2</v>
      </c>
      <c r="RR1" s="169" t="s">
        <v>2</v>
      </c>
      <c r="RS1" s="169" t="s">
        <v>2</v>
      </c>
      <c r="RT1" s="169" t="s">
        <v>2</v>
      </c>
      <c r="RU1" s="169" t="s">
        <v>2</v>
      </c>
      <c r="RV1" s="651" t="s">
        <v>25</v>
      </c>
      <c r="RW1" s="652"/>
      <c r="RX1" s="652"/>
      <c r="RY1" s="653"/>
      <c r="RZ1" s="35" t="s">
        <v>25</v>
      </c>
      <c r="SA1" s="35" t="s">
        <v>25</v>
      </c>
      <c r="SB1" s="35" t="s">
        <v>25</v>
      </c>
      <c r="SC1" s="35" t="s">
        <v>25</v>
      </c>
      <c r="SD1" s="35" t="s">
        <v>25</v>
      </c>
      <c r="SE1" s="35" t="s">
        <v>25</v>
      </c>
      <c r="SF1" s="35" t="s">
        <v>25</v>
      </c>
      <c r="SG1" s="35" t="s">
        <v>25</v>
      </c>
      <c r="SH1" s="35" t="s">
        <v>25</v>
      </c>
      <c r="SI1" s="35" t="s">
        <v>25</v>
      </c>
      <c r="SJ1" s="35" t="s">
        <v>25</v>
      </c>
      <c r="SK1" s="35" t="s">
        <v>25</v>
      </c>
      <c r="SL1" s="35" t="s">
        <v>25</v>
      </c>
      <c r="SM1" s="35" t="s">
        <v>25</v>
      </c>
      <c r="SN1" s="35" t="s">
        <v>25</v>
      </c>
      <c r="SO1" s="35" t="s">
        <v>25</v>
      </c>
      <c r="SP1" s="35" t="s">
        <v>25</v>
      </c>
      <c r="SQ1" s="35" t="s">
        <v>25</v>
      </c>
      <c r="SR1" s="35" t="s">
        <v>25</v>
      </c>
      <c r="SS1" s="35" t="s">
        <v>25</v>
      </c>
      <c r="ST1" s="35" t="s">
        <v>25</v>
      </c>
      <c r="SU1" s="35" t="s">
        <v>25</v>
      </c>
      <c r="SV1" s="35" t="s">
        <v>25</v>
      </c>
      <c r="SW1" s="35" t="s">
        <v>25</v>
      </c>
      <c r="SX1" s="35" t="s">
        <v>25</v>
      </c>
      <c r="SY1" s="35" t="s">
        <v>25</v>
      </c>
      <c r="SZ1" s="35" t="s">
        <v>25</v>
      </c>
      <c r="TA1" s="35" t="s">
        <v>25</v>
      </c>
      <c r="TB1" s="35" t="s">
        <v>25</v>
      </c>
      <c r="TC1" s="35" t="s">
        <v>25</v>
      </c>
      <c r="TD1" s="35" t="s">
        <v>25</v>
      </c>
      <c r="TE1" s="35" t="s">
        <v>25</v>
      </c>
      <c r="TF1" s="35" t="s">
        <v>25</v>
      </c>
      <c r="TG1" s="35" t="s">
        <v>25</v>
      </c>
      <c r="TH1" s="35" t="s">
        <v>25</v>
      </c>
      <c r="TI1" s="35" t="s">
        <v>25</v>
      </c>
      <c r="TJ1" s="35" t="s">
        <v>25</v>
      </c>
      <c r="TK1" s="35" t="s">
        <v>25</v>
      </c>
      <c r="TL1" s="35" t="s">
        <v>25</v>
      </c>
      <c r="TM1" s="35" t="s">
        <v>25</v>
      </c>
      <c r="TN1" s="35" t="s">
        <v>25</v>
      </c>
      <c r="TO1" s="35" t="s">
        <v>25</v>
      </c>
      <c r="TP1" s="35" t="s">
        <v>25</v>
      </c>
      <c r="TQ1" s="35" t="s">
        <v>25</v>
      </c>
      <c r="TR1" s="35" t="s">
        <v>25</v>
      </c>
      <c r="TS1" s="35" t="s">
        <v>25</v>
      </c>
      <c r="TT1" s="35" t="s">
        <v>25</v>
      </c>
      <c r="TU1" s="35" t="s">
        <v>25</v>
      </c>
      <c r="TV1" s="35" t="s">
        <v>25</v>
      </c>
      <c r="TW1" s="35" t="s">
        <v>25</v>
      </c>
      <c r="TX1" s="35" t="s">
        <v>25</v>
      </c>
      <c r="TY1" s="35" t="s">
        <v>25</v>
      </c>
      <c r="TZ1" s="35" t="s">
        <v>25</v>
      </c>
      <c r="UA1" s="651" t="s">
        <v>25</v>
      </c>
      <c r="UB1" s="653"/>
      <c r="UC1" s="651" t="s">
        <v>25</v>
      </c>
      <c r="UD1" s="652"/>
      <c r="UE1" s="652"/>
      <c r="UF1" s="653"/>
      <c r="UG1" s="35" t="s">
        <v>25</v>
      </c>
      <c r="UH1" s="35" t="s">
        <v>25</v>
      </c>
      <c r="UI1" s="35" t="s">
        <v>25</v>
      </c>
      <c r="UJ1" s="35" t="s">
        <v>25</v>
      </c>
      <c r="UK1" s="35" t="s">
        <v>25</v>
      </c>
      <c r="UL1" s="35" t="s">
        <v>25</v>
      </c>
      <c r="UM1" s="35" t="s">
        <v>25</v>
      </c>
      <c r="UN1" s="35" t="s">
        <v>25</v>
      </c>
      <c r="UO1" s="35" t="s">
        <v>25</v>
      </c>
      <c r="UP1" s="35" t="s">
        <v>25</v>
      </c>
      <c r="UQ1" s="35" t="s">
        <v>25</v>
      </c>
      <c r="UR1" s="35" t="s">
        <v>25</v>
      </c>
      <c r="US1" s="35" t="s">
        <v>25</v>
      </c>
      <c r="UT1" s="35" t="s">
        <v>25</v>
      </c>
      <c r="UU1" s="35" t="s">
        <v>25</v>
      </c>
      <c r="UV1" s="35" t="s">
        <v>25</v>
      </c>
      <c r="UW1" s="35" t="s">
        <v>25</v>
      </c>
      <c r="UX1" s="35" t="s">
        <v>25</v>
      </c>
      <c r="UY1" s="35" t="s">
        <v>25</v>
      </c>
      <c r="UZ1" s="35" t="s">
        <v>25</v>
      </c>
      <c r="VA1" s="35" t="s">
        <v>25</v>
      </c>
      <c r="VB1" s="35" t="s">
        <v>25</v>
      </c>
      <c r="VC1" s="35" t="s">
        <v>25</v>
      </c>
      <c r="VD1" s="35" t="s">
        <v>25</v>
      </c>
      <c r="VE1" s="35" t="s">
        <v>25</v>
      </c>
      <c r="VF1" s="35" t="s">
        <v>25</v>
      </c>
      <c r="VG1" s="35" t="s">
        <v>25</v>
      </c>
      <c r="VH1" s="35" t="s">
        <v>25</v>
      </c>
      <c r="VI1" s="35" t="s">
        <v>25</v>
      </c>
      <c r="VJ1" s="35" t="s">
        <v>25</v>
      </c>
      <c r="VK1" s="35" t="s">
        <v>25</v>
      </c>
      <c r="VL1" s="35" t="s">
        <v>25</v>
      </c>
      <c r="VM1" s="35" t="s">
        <v>25</v>
      </c>
      <c r="VN1" s="35" t="s">
        <v>25</v>
      </c>
      <c r="VO1" s="35" t="s">
        <v>25</v>
      </c>
      <c r="VP1" s="35" t="s">
        <v>25</v>
      </c>
      <c r="VQ1" s="35" t="s">
        <v>25</v>
      </c>
      <c r="VR1" s="35" t="s">
        <v>25</v>
      </c>
      <c r="VS1" s="35" t="s">
        <v>25</v>
      </c>
      <c r="VT1" s="35" t="s">
        <v>25</v>
      </c>
      <c r="VU1" s="35" t="s">
        <v>25</v>
      </c>
      <c r="VV1" s="35" t="s">
        <v>25</v>
      </c>
      <c r="VW1" s="35" t="s">
        <v>25</v>
      </c>
      <c r="VX1" s="35" t="s">
        <v>25</v>
      </c>
      <c r="VY1" s="35" t="s">
        <v>25</v>
      </c>
      <c r="VZ1" s="35" t="s">
        <v>25</v>
      </c>
      <c r="WA1" s="35" t="s">
        <v>25</v>
      </c>
      <c r="WB1" s="35" t="s">
        <v>25</v>
      </c>
      <c r="WC1" s="35" t="s">
        <v>25</v>
      </c>
      <c r="WD1" s="35" t="s">
        <v>25</v>
      </c>
      <c r="WE1" s="35" t="s">
        <v>25</v>
      </c>
      <c r="WF1" s="35" t="s">
        <v>25</v>
      </c>
      <c r="WG1" s="35" t="s">
        <v>25</v>
      </c>
      <c r="WH1" s="651" t="s">
        <v>25</v>
      </c>
      <c r="WI1" s="653"/>
      <c r="WJ1" s="169" t="s">
        <v>2</v>
      </c>
      <c r="WK1" s="169" t="s">
        <v>2</v>
      </c>
      <c r="WL1" s="169" t="s">
        <v>2</v>
      </c>
      <c r="WM1" s="169" t="s">
        <v>2</v>
      </c>
      <c r="WN1" s="169" t="s">
        <v>2</v>
      </c>
      <c r="WO1" s="169" t="s">
        <v>2</v>
      </c>
      <c r="WP1" s="169" t="s">
        <v>2</v>
      </c>
      <c r="WQ1" s="169" t="s">
        <v>2</v>
      </c>
      <c r="WR1" s="169" t="s">
        <v>2</v>
      </c>
      <c r="WS1" s="169" t="s">
        <v>2</v>
      </c>
      <c r="WT1" s="169" t="s">
        <v>2</v>
      </c>
      <c r="WU1" s="169" t="s">
        <v>2</v>
      </c>
      <c r="WV1" s="169" t="s">
        <v>2</v>
      </c>
      <c r="WW1" s="169" t="s">
        <v>2</v>
      </c>
      <c r="WX1" s="169" t="s">
        <v>2</v>
      </c>
      <c r="WY1" s="169" t="s">
        <v>2</v>
      </c>
      <c r="WZ1" s="169" t="s">
        <v>2</v>
      </c>
      <c r="XA1" s="169" t="s">
        <v>2</v>
      </c>
      <c r="XB1" s="169" t="s">
        <v>2</v>
      </c>
      <c r="XC1" s="169" t="s">
        <v>2</v>
      </c>
      <c r="XD1" s="169" t="s">
        <v>2</v>
      </c>
      <c r="XE1" s="169" t="s">
        <v>2</v>
      </c>
      <c r="XF1" s="169" t="s">
        <v>2</v>
      </c>
      <c r="XG1" s="169" t="s">
        <v>2</v>
      </c>
      <c r="XH1" s="169" t="s">
        <v>2</v>
      </c>
      <c r="XI1" s="169" t="s">
        <v>2</v>
      </c>
      <c r="XJ1" s="169" t="s">
        <v>2</v>
      </c>
      <c r="XK1" s="169" t="s">
        <v>2</v>
      </c>
      <c r="XL1" s="169" t="s">
        <v>2</v>
      </c>
      <c r="XM1" s="169" t="s">
        <v>2</v>
      </c>
      <c r="XN1" s="169" t="s">
        <v>2</v>
      </c>
      <c r="XO1" s="169" t="s">
        <v>2</v>
      </c>
      <c r="XP1" s="169" t="s">
        <v>2</v>
      </c>
      <c r="XQ1" s="169" t="s">
        <v>2</v>
      </c>
      <c r="XR1" s="169" t="s">
        <v>2</v>
      </c>
      <c r="XS1" s="648" t="s">
        <v>2</v>
      </c>
      <c r="XT1" s="649"/>
      <c r="XU1" s="650"/>
      <c r="XV1" s="169" t="s">
        <v>2</v>
      </c>
      <c r="XW1" s="169" t="s">
        <v>2</v>
      </c>
      <c r="XX1" s="169" t="s">
        <v>2</v>
      </c>
      <c r="XY1" s="169" t="s">
        <v>2</v>
      </c>
      <c r="XZ1" s="169" t="s">
        <v>2</v>
      </c>
      <c r="YA1" s="169" t="s">
        <v>2</v>
      </c>
      <c r="YB1" s="169" t="s">
        <v>2</v>
      </c>
      <c r="YC1" s="169" t="s">
        <v>2</v>
      </c>
      <c r="YD1" s="169" t="s">
        <v>2</v>
      </c>
      <c r="YE1" s="169" t="s">
        <v>2</v>
      </c>
      <c r="YF1" s="169" t="s">
        <v>2</v>
      </c>
      <c r="YG1" s="169" t="s">
        <v>2</v>
      </c>
      <c r="YH1" s="169" t="s">
        <v>2</v>
      </c>
      <c r="YI1" s="169" t="s">
        <v>2</v>
      </c>
      <c r="YJ1" s="169" t="s">
        <v>2</v>
      </c>
      <c r="YK1" s="169" t="s">
        <v>2</v>
      </c>
      <c r="YL1" s="169" t="s">
        <v>2</v>
      </c>
      <c r="YM1" s="169" t="s">
        <v>2</v>
      </c>
      <c r="YN1" s="169" t="s">
        <v>2</v>
      </c>
      <c r="YO1" s="169" t="s">
        <v>2</v>
      </c>
      <c r="YP1" s="169" t="s">
        <v>2</v>
      </c>
      <c r="YQ1" s="169" t="s">
        <v>2</v>
      </c>
      <c r="YR1" s="169" t="s">
        <v>2</v>
      </c>
      <c r="YS1" s="169" t="s">
        <v>2</v>
      </c>
      <c r="YT1" s="169" t="s">
        <v>2</v>
      </c>
      <c r="YU1" s="169" t="s">
        <v>2</v>
      </c>
      <c r="YV1" s="169" t="s">
        <v>2</v>
      </c>
      <c r="YW1" s="169" t="s">
        <v>2</v>
      </c>
      <c r="YX1" s="169" t="s">
        <v>2</v>
      </c>
      <c r="YY1" s="169" t="s">
        <v>2</v>
      </c>
      <c r="YZ1" s="169" t="s">
        <v>2</v>
      </c>
      <c r="ZA1" s="169" t="s">
        <v>2</v>
      </c>
      <c r="ZB1" s="651" t="s">
        <v>25</v>
      </c>
      <c r="ZC1" s="652"/>
      <c r="ZD1" s="652"/>
      <c r="ZE1" s="653"/>
      <c r="ZF1" s="35" t="s">
        <v>25</v>
      </c>
      <c r="ZG1" s="35" t="s">
        <v>25</v>
      </c>
      <c r="ZH1" s="35" t="s">
        <v>25</v>
      </c>
      <c r="ZI1" s="35" t="s">
        <v>25</v>
      </c>
      <c r="ZJ1" s="35" t="s">
        <v>25</v>
      </c>
      <c r="ZK1" s="35" t="s">
        <v>25</v>
      </c>
      <c r="ZL1" s="35" t="s">
        <v>25</v>
      </c>
      <c r="ZM1" s="35" t="s">
        <v>25</v>
      </c>
      <c r="ZN1" s="35" t="s">
        <v>25</v>
      </c>
      <c r="ZO1" s="35" t="s">
        <v>25</v>
      </c>
      <c r="ZP1" s="35" t="s">
        <v>25</v>
      </c>
      <c r="ZQ1" s="35" t="s">
        <v>25</v>
      </c>
      <c r="ZR1" s="35" t="s">
        <v>25</v>
      </c>
      <c r="ZS1" s="35" t="s">
        <v>25</v>
      </c>
      <c r="ZT1" s="35" t="s">
        <v>25</v>
      </c>
      <c r="ZU1" s="35" t="s">
        <v>25</v>
      </c>
      <c r="ZV1" s="35" t="s">
        <v>25</v>
      </c>
      <c r="ZW1" s="35" t="s">
        <v>25</v>
      </c>
      <c r="ZX1" s="35" t="s">
        <v>25</v>
      </c>
      <c r="ZY1" s="35" t="s">
        <v>25</v>
      </c>
      <c r="ZZ1" s="35" t="s">
        <v>25</v>
      </c>
      <c r="AAA1" s="35" t="s">
        <v>25</v>
      </c>
      <c r="AAB1" s="35" t="s">
        <v>25</v>
      </c>
      <c r="AAC1" s="35" t="s">
        <v>25</v>
      </c>
      <c r="AAD1" s="35" t="s">
        <v>25</v>
      </c>
      <c r="AAE1" s="35" t="s">
        <v>25</v>
      </c>
      <c r="AAF1" s="35" t="s">
        <v>25</v>
      </c>
      <c r="AAG1" s="35" t="s">
        <v>25</v>
      </c>
      <c r="AAH1" s="35" t="s">
        <v>25</v>
      </c>
      <c r="AAI1" s="35" t="s">
        <v>25</v>
      </c>
      <c r="AAJ1" s="35" t="s">
        <v>25</v>
      </c>
      <c r="AAK1" s="35" t="s">
        <v>25</v>
      </c>
      <c r="AAL1" s="35" t="s">
        <v>25</v>
      </c>
      <c r="AAM1" s="35" t="s">
        <v>25</v>
      </c>
      <c r="AAN1" s="35" t="s">
        <v>25</v>
      </c>
      <c r="AAO1" s="35" t="s">
        <v>25</v>
      </c>
      <c r="AAP1" s="35" t="s">
        <v>25</v>
      </c>
      <c r="AAQ1" s="35" t="s">
        <v>25</v>
      </c>
      <c r="AAR1" s="35" t="s">
        <v>25</v>
      </c>
      <c r="AAS1" s="35" t="s">
        <v>25</v>
      </c>
      <c r="AAT1" s="35" t="s">
        <v>25</v>
      </c>
      <c r="AAU1" s="35" t="s">
        <v>25</v>
      </c>
      <c r="AAV1" s="35" t="s">
        <v>25</v>
      </c>
      <c r="AAW1" s="35" t="s">
        <v>25</v>
      </c>
      <c r="AAX1" s="35" t="s">
        <v>25</v>
      </c>
      <c r="AAY1" s="35" t="s">
        <v>25</v>
      </c>
      <c r="AAZ1" s="35" t="s">
        <v>25</v>
      </c>
      <c r="ABA1" s="35" t="s">
        <v>25</v>
      </c>
      <c r="ABB1" s="35" t="s">
        <v>25</v>
      </c>
      <c r="ABC1" s="35" t="s">
        <v>25</v>
      </c>
      <c r="ABD1" s="35" t="s">
        <v>25</v>
      </c>
      <c r="ABE1" s="35" t="s">
        <v>25</v>
      </c>
      <c r="ABF1" s="35" t="s">
        <v>25</v>
      </c>
      <c r="ABG1" s="651" t="s">
        <v>25</v>
      </c>
      <c r="ABH1" s="653"/>
      <c r="ABI1" s="651" t="s">
        <v>25</v>
      </c>
      <c r="ABJ1" s="652"/>
      <c r="ABK1" s="652"/>
      <c r="ABL1" s="653"/>
      <c r="ABM1" s="35" t="s">
        <v>25</v>
      </c>
      <c r="ABN1" s="35" t="s">
        <v>25</v>
      </c>
      <c r="ABO1" s="35" t="s">
        <v>25</v>
      </c>
      <c r="ABP1" s="35" t="s">
        <v>25</v>
      </c>
      <c r="ABQ1" s="35" t="s">
        <v>25</v>
      </c>
      <c r="ABR1" s="35" t="s">
        <v>25</v>
      </c>
      <c r="ABS1" s="35" t="s">
        <v>25</v>
      </c>
      <c r="ABT1" s="35" t="s">
        <v>25</v>
      </c>
      <c r="ABU1" s="35" t="s">
        <v>25</v>
      </c>
      <c r="ABV1" s="35" t="s">
        <v>25</v>
      </c>
      <c r="ABW1" s="35" t="s">
        <v>25</v>
      </c>
      <c r="ABX1" s="35" t="s">
        <v>25</v>
      </c>
      <c r="ABY1" s="35" t="s">
        <v>25</v>
      </c>
      <c r="ABZ1" s="35" t="s">
        <v>25</v>
      </c>
      <c r="ACA1" s="35" t="s">
        <v>25</v>
      </c>
      <c r="ACB1" s="35" t="s">
        <v>25</v>
      </c>
      <c r="ACC1" s="35" t="s">
        <v>25</v>
      </c>
      <c r="ACD1" s="35" t="s">
        <v>25</v>
      </c>
      <c r="ACE1" s="35" t="s">
        <v>25</v>
      </c>
      <c r="ACF1" s="35" t="s">
        <v>25</v>
      </c>
      <c r="ACG1" s="35" t="s">
        <v>25</v>
      </c>
      <c r="ACH1" s="35" t="s">
        <v>25</v>
      </c>
      <c r="ACI1" s="35" t="s">
        <v>25</v>
      </c>
      <c r="ACJ1" s="35" t="s">
        <v>25</v>
      </c>
      <c r="ACK1" s="35" t="s">
        <v>25</v>
      </c>
      <c r="ACL1" s="35" t="s">
        <v>25</v>
      </c>
      <c r="ACM1" s="35" t="s">
        <v>25</v>
      </c>
      <c r="ACN1" s="35" t="s">
        <v>25</v>
      </c>
      <c r="ACO1" s="35" t="s">
        <v>25</v>
      </c>
      <c r="ACP1" s="35" t="s">
        <v>25</v>
      </c>
      <c r="ACQ1" s="35" t="s">
        <v>25</v>
      </c>
      <c r="ACR1" s="35" t="s">
        <v>25</v>
      </c>
      <c r="ACS1" s="35" t="s">
        <v>25</v>
      </c>
      <c r="ACT1" s="35" t="s">
        <v>25</v>
      </c>
      <c r="ACU1" s="35" t="s">
        <v>25</v>
      </c>
      <c r="ACV1" s="35" t="s">
        <v>25</v>
      </c>
      <c r="ACW1" s="35" t="s">
        <v>25</v>
      </c>
      <c r="ACX1" s="35" t="s">
        <v>25</v>
      </c>
      <c r="ACY1" s="35" t="s">
        <v>25</v>
      </c>
      <c r="ACZ1" s="35" t="s">
        <v>25</v>
      </c>
      <c r="ADA1" s="35" t="s">
        <v>25</v>
      </c>
      <c r="ADB1" s="35" t="s">
        <v>25</v>
      </c>
      <c r="ADC1" s="35" t="s">
        <v>25</v>
      </c>
      <c r="ADD1" s="35" t="s">
        <v>25</v>
      </c>
      <c r="ADE1" s="35" t="s">
        <v>25</v>
      </c>
      <c r="ADF1" s="35" t="s">
        <v>25</v>
      </c>
      <c r="ADG1" s="35" t="s">
        <v>25</v>
      </c>
      <c r="ADH1" s="35" t="s">
        <v>25</v>
      </c>
      <c r="ADI1" s="35" t="s">
        <v>25</v>
      </c>
      <c r="ADJ1" s="35" t="s">
        <v>25</v>
      </c>
      <c r="ADK1" s="35" t="s">
        <v>25</v>
      </c>
      <c r="ADL1" s="35" t="s">
        <v>25</v>
      </c>
      <c r="ADM1" s="35" t="s">
        <v>25</v>
      </c>
      <c r="ADN1" s="651" t="s">
        <v>25</v>
      </c>
      <c r="ADO1" s="657"/>
    </row>
    <row r="2" spans="1:795" s="2" customFormat="1" ht="21" customHeight="1" x14ac:dyDescent="0.35">
      <c r="A2" s="617" t="str">
        <f>'Karta pro LOG'!B4</f>
        <v>Název Uživatele</v>
      </c>
      <c r="B2" s="611" t="str">
        <f>'Karta pro LOG'!B5</f>
        <v>IČO</v>
      </c>
      <c r="C2" s="611" t="str">
        <f>'Karta pro LOG'!B6</f>
        <v>Obsah zásilek (knihy, krmivo, elektronika..)</v>
      </c>
      <c r="D2" s="611" t="str">
        <f>'Karta pro LOG'!B7</f>
        <v>ID CČK</v>
      </c>
      <c r="E2" s="611" t="str">
        <f>'Karta pro LOG'!B8</f>
        <v>Technologické číslo</v>
      </c>
      <c r="F2" s="613" t="str">
        <f>'Karta pro LOG'!B9</f>
        <v>Kontakt na Uživatele</v>
      </c>
      <c r="G2" s="619"/>
      <c r="H2" s="614"/>
      <c r="I2" s="613" t="str">
        <f>'Karta pro LOG'!B10</f>
        <v>Kontaktní osoba za Uživatele</v>
      </c>
      <c r="J2" s="614"/>
      <c r="K2" s="621" t="str">
        <f>'Karta pro LOG'!B11</f>
        <v>Kontakt pro zasílání elektronického potvrzení podání</v>
      </c>
      <c r="L2" s="613" t="str">
        <f>'Karta pro LOG'!B12</f>
        <v>Kontaktní osoba za Uživatele</v>
      </c>
      <c r="M2" s="614"/>
      <c r="N2" s="621" t="str">
        <f>'Karta pro LOG'!B13</f>
        <v>Kontakt pro zasílání elektronického potvrzení podání</v>
      </c>
      <c r="O2" s="613" t="str">
        <f>'Karta pro LOG'!B14</f>
        <v>Kontaktní osoba za Uživatele</v>
      </c>
      <c r="P2" s="614"/>
      <c r="Q2" s="621" t="str">
        <f>'Karta pro LOG'!B15</f>
        <v>Kontakt pro zasílání elektronického potvrzení podání</v>
      </c>
      <c r="R2" s="613" t="str">
        <f>'Karta pro LOG'!B16</f>
        <v>Kontaktní osoba za Uživatele</v>
      </c>
      <c r="S2" s="614"/>
      <c r="T2" s="621" t="str">
        <f>'Karta pro LOG'!B17</f>
        <v>Kontakt pro zasílání elektronického potvrzení podání</v>
      </c>
      <c r="U2" s="613" t="str">
        <f>'Karta pro LOG'!B18</f>
        <v>Kontakt na Obchodního manažera ČP</v>
      </c>
      <c r="V2" s="614"/>
      <c r="W2" s="613" t="str">
        <f>'Karta pro LOG'!B19</f>
        <v>Kontakt pro objednání adresních štítků</v>
      </c>
      <c r="X2" s="614"/>
      <c r="Y2" s="633" t="str">
        <f>'Karta pro LOG'!B20</f>
        <v>Kontakt na Podací provozovnu</v>
      </c>
      <c r="Z2" s="634"/>
      <c r="AA2" s="633" t="str">
        <f>'Karta pro LOG'!B21</f>
        <v xml:space="preserve">Kontakt na objednání/zrušení svozu u ČP </v>
      </c>
      <c r="AB2" s="634"/>
      <c r="AC2" s="633" t="str">
        <f>'Karta pro LOG'!$B22</f>
        <v>Kontakt na zpracování podání</v>
      </c>
      <c r="AD2" s="634"/>
      <c r="AE2" s="611" t="s">
        <v>3</v>
      </c>
      <c r="AF2" s="611" t="s">
        <v>6</v>
      </c>
      <c r="AG2" s="611" t="s">
        <v>8</v>
      </c>
      <c r="AH2" s="611" t="s">
        <v>10</v>
      </c>
      <c r="AI2" s="611" t="s">
        <v>12</v>
      </c>
      <c r="AJ2" s="611" t="s">
        <v>17</v>
      </c>
      <c r="AK2" s="611" t="s">
        <v>19</v>
      </c>
      <c r="AL2" s="611" t="s">
        <v>21</v>
      </c>
      <c r="AM2" s="611" t="s">
        <v>23</v>
      </c>
      <c r="AN2" s="611" t="s">
        <v>26</v>
      </c>
      <c r="AO2" s="611" t="s">
        <v>28</v>
      </c>
      <c r="AP2" s="611" t="s">
        <v>30</v>
      </c>
      <c r="AQ2" s="643" t="s">
        <v>31</v>
      </c>
      <c r="AR2" s="637" t="s">
        <v>32</v>
      </c>
      <c r="AS2" s="638"/>
      <c r="AT2" s="638"/>
      <c r="AU2" s="638"/>
      <c r="AV2" s="638"/>
      <c r="AW2" s="638"/>
      <c r="AX2" s="638"/>
      <c r="AY2" s="638"/>
      <c r="AZ2" s="638"/>
      <c r="BA2" s="638"/>
      <c r="BB2" s="638"/>
      <c r="BC2" s="638"/>
      <c r="BD2" s="638"/>
      <c r="BE2" s="638"/>
      <c r="BF2" s="638"/>
      <c r="BG2" s="638"/>
      <c r="BH2" s="638"/>
      <c r="BI2" s="638"/>
      <c r="BJ2" s="638"/>
      <c r="BK2" s="638"/>
      <c r="BL2" s="638"/>
      <c r="BM2" s="638"/>
      <c r="BN2" s="638"/>
      <c r="BO2" s="638"/>
      <c r="BP2" s="638"/>
      <c r="BQ2" s="638"/>
      <c r="BR2" s="638"/>
      <c r="BS2" s="638"/>
      <c r="BT2" s="638"/>
      <c r="BU2" s="638"/>
      <c r="BV2" s="638"/>
      <c r="BW2" s="638"/>
      <c r="BX2" s="639"/>
      <c r="BY2" s="640" t="s">
        <v>34</v>
      </c>
      <c r="BZ2" s="641"/>
      <c r="CA2" s="641"/>
      <c r="CB2" s="641"/>
      <c r="CC2" s="641"/>
      <c r="CD2" s="641"/>
      <c r="CE2" s="641"/>
      <c r="CF2" s="641"/>
      <c r="CG2" s="641"/>
      <c r="CH2" s="641"/>
      <c r="CI2" s="641"/>
      <c r="CJ2" s="641"/>
      <c r="CK2" s="641"/>
      <c r="CL2" s="641"/>
      <c r="CM2" s="641"/>
      <c r="CN2" s="641"/>
      <c r="CO2" s="641"/>
      <c r="CP2" s="641"/>
      <c r="CQ2" s="641"/>
      <c r="CR2" s="641"/>
      <c r="CS2" s="641"/>
      <c r="CT2" s="641"/>
      <c r="CU2" s="641"/>
      <c r="CV2" s="641"/>
      <c r="CW2" s="641"/>
      <c r="CX2" s="641"/>
      <c r="CY2" s="641"/>
      <c r="CZ2" s="641"/>
      <c r="DA2" s="641"/>
      <c r="DB2" s="641"/>
      <c r="DC2" s="641"/>
      <c r="DD2" s="641"/>
      <c r="DE2" s="641"/>
      <c r="DF2" s="641"/>
      <c r="DG2" s="641"/>
      <c r="DH2" s="641"/>
      <c r="DI2" s="642"/>
      <c r="DJ2" s="645" t="s">
        <v>32</v>
      </c>
      <c r="DK2" s="646"/>
      <c r="DL2" s="646"/>
      <c r="DM2" s="646"/>
      <c r="DN2" s="646"/>
      <c r="DO2" s="646"/>
      <c r="DP2" s="646"/>
      <c r="DQ2" s="646"/>
      <c r="DR2" s="646"/>
      <c r="DS2" s="646"/>
      <c r="DT2" s="646"/>
      <c r="DU2" s="646"/>
      <c r="DV2" s="646"/>
      <c r="DW2" s="646"/>
      <c r="DX2" s="646"/>
      <c r="DY2" s="646"/>
      <c r="DZ2" s="646"/>
      <c r="EA2" s="646"/>
      <c r="EB2" s="646"/>
      <c r="EC2" s="646"/>
      <c r="ED2" s="646"/>
      <c r="EE2" s="646"/>
      <c r="EF2" s="646"/>
      <c r="EG2" s="646"/>
      <c r="EH2" s="646"/>
      <c r="EI2" s="646"/>
      <c r="EJ2" s="646"/>
      <c r="EK2" s="646"/>
      <c r="EL2" s="646"/>
      <c r="EM2" s="646"/>
      <c r="EN2" s="646"/>
      <c r="EO2" s="646"/>
      <c r="EP2" s="646"/>
      <c r="EQ2" s="646"/>
      <c r="ER2" s="646"/>
      <c r="ES2" s="646"/>
      <c r="ET2" s="646"/>
      <c r="EU2" s="646"/>
      <c r="EV2" s="646"/>
      <c r="EW2" s="646"/>
      <c r="EX2" s="646"/>
      <c r="EY2" s="646"/>
      <c r="EZ2" s="646"/>
      <c r="FA2" s="646"/>
      <c r="FB2" s="646"/>
      <c r="FC2" s="646"/>
      <c r="FD2" s="646"/>
      <c r="FE2" s="646"/>
      <c r="FF2" s="646"/>
      <c r="FG2" s="646"/>
      <c r="FH2" s="646"/>
      <c r="FI2" s="646"/>
      <c r="FJ2" s="646"/>
      <c r="FK2" s="646"/>
      <c r="FL2" s="646"/>
      <c r="FM2" s="646"/>
      <c r="FN2" s="646"/>
      <c r="FO2" s="646"/>
      <c r="FP2" s="647"/>
      <c r="FQ2" s="629" t="s">
        <v>34</v>
      </c>
      <c r="FR2" s="630"/>
      <c r="FS2" s="630"/>
      <c r="FT2" s="630"/>
      <c r="FU2" s="630"/>
      <c r="FV2" s="630"/>
      <c r="FW2" s="630"/>
      <c r="FX2" s="630"/>
      <c r="FY2" s="630"/>
      <c r="FZ2" s="630"/>
      <c r="GA2" s="630"/>
      <c r="GB2" s="630"/>
      <c r="GC2" s="630"/>
      <c r="GD2" s="630"/>
      <c r="GE2" s="630"/>
      <c r="GF2" s="630"/>
      <c r="GG2" s="630"/>
      <c r="GH2" s="630"/>
      <c r="GI2" s="630"/>
      <c r="GJ2" s="630"/>
      <c r="GK2" s="630"/>
      <c r="GL2" s="630"/>
      <c r="GM2" s="630"/>
      <c r="GN2" s="630"/>
      <c r="GO2" s="630"/>
      <c r="GP2" s="630"/>
      <c r="GQ2" s="630"/>
      <c r="GR2" s="630"/>
      <c r="GS2" s="630"/>
      <c r="GT2" s="630"/>
      <c r="GU2" s="630"/>
      <c r="GV2" s="630"/>
      <c r="GW2" s="630"/>
      <c r="GX2" s="630"/>
      <c r="GY2" s="630"/>
      <c r="GZ2" s="630"/>
      <c r="HA2" s="630"/>
      <c r="HB2" s="630"/>
      <c r="HC2" s="630"/>
      <c r="HD2" s="630"/>
      <c r="HE2" s="630"/>
      <c r="HF2" s="630"/>
      <c r="HG2" s="630"/>
      <c r="HH2" s="630"/>
      <c r="HI2" s="630"/>
      <c r="HJ2" s="630"/>
      <c r="HK2" s="630"/>
      <c r="HL2" s="630"/>
      <c r="HM2" s="630"/>
      <c r="HN2" s="630"/>
      <c r="HO2" s="630"/>
      <c r="HP2" s="630"/>
      <c r="HQ2" s="630"/>
      <c r="HR2" s="630"/>
      <c r="HS2" s="630"/>
      <c r="HT2" s="630"/>
      <c r="HU2" s="630"/>
      <c r="HV2" s="630"/>
      <c r="HW2" s="631"/>
      <c r="HX2" s="637" t="s">
        <v>32</v>
      </c>
      <c r="HY2" s="638"/>
      <c r="HZ2" s="638"/>
      <c r="IA2" s="638"/>
      <c r="IB2" s="638"/>
      <c r="IC2" s="638"/>
      <c r="ID2" s="638"/>
      <c r="IE2" s="638"/>
      <c r="IF2" s="638"/>
      <c r="IG2" s="638"/>
      <c r="IH2" s="638"/>
      <c r="II2" s="638"/>
      <c r="IJ2" s="638"/>
      <c r="IK2" s="638"/>
      <c r="IL2" s="638"/>
      <c r="IM2" s="638"/>
      <c r="IN2" s="638"/>
      <c r="IO2" s="638"/>
      <c r="IP2" s="638"/>
      <c r="IQ2" s="638"/>
      <c r="IR2" s="638"/>
      <c r="IS2" s="638"/>
      <c r="IT2" s="638"/>
      <c r="IU2" s="638"/>
      <c r="IV2" s="638"/>
      <c r="IW2" s="638"/>
      <c r="IX2" s="638"/>
      <c r="IY2" s="638"/>
      <c r="IZ2" s="638"/>
      <c r="JA2" s="638"/>
      <c r="JB2" s="638"/>
      <c r="JC2" s="638"/>
      <c r="JD2" s="639"/>
      <c r="JE2" s="640" t="s">
        <v>34</v>
      </c>
      <c r="JF2" s="641"/>
      <c r="JG2" s="641"/>
      <c r="JH2" s="641"/>
      <c r="JI2" s="641"/>
      <c r="JJ2" s="641"/>
      <c r="JK2" s="641"/>
      <c r="JL2" s="641"/>
      <c r="JM2" s="641"/>
      <c r="JN2" s="641"/>
      <c r="JO2" s="641"/>
      <c r="JP2" s="641"/>
      <c r="JQ2" s="641"/>
      <c r="JR2" s="641"/>
      <c r="JS2" s="641"/>
      <c r="JT2" s="641"/>
      <c r="JU2" s="641"/>
      <c r="JV2" s="641"/>
      <c r="JW2" s="641"/>
      <c r="JX2" s="641"/>
      <c r="JY2" s="641"/>
      <c r="JZ2" s="641"/>
      <c r="KA2" s="641"/>
      <c r="KB2" s="641"/>
      <c r="KC2" s="641"/>
      <c r="KD2" s="641"/>
      <c r="KE2" s="641"/>
      <c r="KF2" s="641"/>
      <c r="KG2" s="641"/>
      <c r="KH2" s="641"/>
      <c r="KI2" s="641"/>
      <c r="KJ2" s="641"/>
      <c r="KK2" s="641"/>
      <c r="KL2" s="641"/>
      <c r="KM2" s="641"/>
      <c r="KN2" s="641"/>
      <c r="KO2" s="642"/>
      <c r="KP2" s="645" t="s">
        <v>32</v>
      </c>
      <c r="KQ2" s="646"/>
      <c r="KR2" s="646"/>
      <c r="KS2" s="646"/>
      <c r="KT2" s="646"/>
      <c r="KU2" s="646"/>
      <c r="KV2" s="646"/>
      <c r="KW2" s="646"/>
      <c r="KX2" s="646"/>
      <c r="KY2" s="646"/>
      <c r="KZ2" s="646"/>
      <c r="LA2" s="646"/>
      <c r="LB2" s="646"/>
      <c r="LC2" s="646"/>
      <c r="LD2" s="646"/>
      <c r="LE2" s="646"/>
      <c r="LF2" s="646"/>
      <c r="LG2" s="646"/>
      <c r="LH2" s="646"/>
      <c r="LI2" s="646"/>
      <c r="LJ2" s="646"/>
      <c r="LK2" s="646"/>
      <c r="LL2" s="646"/>
      <c r="LM2" s="646"/>
      <c r="LN2" s="646"/>
      <c r="LO2" s="646"/>
      <c r="LP2" s="646"/>
      <c r="LQ2" s="646"/>
      <c r="LR2" s="646"/>
      <c r="LS2" s="646"/>
      <c r="LT2" s="646"/>
      <c r="LU2" s="646"/>
      <c r="LV2" s="646"/>
      <c r="LW2" s="646"/>
      <c r="LX2" s="646"/>
      <c r="LY2" s="646"/>
      <c r="LZ2" s="646"/>
      <c r="MA2" s="646"/>
      <c r="MB2" s="646"/>
      <c r="MC2" s="646"/>
      <c r="MD2" s="646"/>
      <c r="ME2" s="646"/>
      <c r="MF2" s="646"/>
      <c r="MG2" s="646"/>
      <c r="MH2" s="646"/>
      <c r="MI2" s="646"/>
      <c r="MJ2" s="646"/>
      <c r="MK2" s="646"/>
      <c r="ML2" s="646"/>
      <c r="MM2" s="646"/>
      <c r="MN2" s="646"/>
      <c r="MO2" s="646"/>
      <c r="MP2" s="646"/>
      <c r="MQ2" s="646"/>
      <c r="MR2" s="646"/>
      <c r="MS2" s="646"/>
      <c r="MT2" s="646"/>
      <c r="MU2" s="646"/>
      <c r="MV2" s="647"/>
      <c r="MW2" s="629" t="s">
        <v>34</v>
      </c>
      <c r="MX2" s="630"/>
      <c r="MY2" s="630"/>
      <c r="MZ2" s="630"/>
      <c r="NA2" s="630"/>
      <c r="NB2" s="630"/>
      <c r="NC2" s="630"/>
      <c r="ND2" s="630"/>
      <c r="NE2" s="630"/>
      <c r="NF2" s="630"/>
      <c r="NG2" s="630"/>
      <c r="NH2" s="630"/>
      <c r="NI2" s="630"/>
      <c r="NJ2" s="630"/>
      <c r="NK2" s="630"/>
      <c r="NL2" s="630"/>
      <c r="NM2" s="630"/>
      <c r="NN2" s="630"/>
      <c r="NO2" s="630"/>
      <c r="NP2" s="630"/>
      <c r="NQ2" s="630"/>
      <c r="NR2" s="630"/>
      <c r="NS2" s="630"/>
      <c r="NT2" s="630"/>
      <c r="NU2" s="630"/>
      <c r="NV2" s="630"/>
      <c r="NW2" s="630"/>
      <c r="NX2" s="630"/>
      <c r="NY2" s="630"/>
      <c r="NZ2" s="630"/>
      <c r="OA2" s="630"/>
      <c r="OB2" s="630"/>
      <c r="OC2" s="630"/>
      <c r="OD2" s="630"/>
      <c r="OE2" s="630"/>
      <c r="OF2" s="630"/>
      <c r="OG2" s="630"/>
      <c r="OH2" s="630"/>
      <c r="OI2" s="630"/>
      <c r="OJ2" s="630"/>
      <c r="OK2" s="630"/>
      <c r="OL2" s="630"/>
      <c r="OM2" s="630"/>
      <c r="ON2" s="630"/>
      <c r="OO2" s="630"/>
      <c r="OP2" s="630"/>
      <c r="OQ2" s="630"/>
      <c r="OR2" s="630"/>
      <c r="OS2" s="630"/>
      <c r="OT2" s="630"/>
      <c r="OU2" s="630"/>
      <c r="OV2" s="630"/>
      <c r="OW2" s="630"/>
      <c r="OX2" s="630"/>
      <c r="OY2" s="630"/>
      <c r="OZ2" s="630"/>
      <c r="PA2" s="630"/>
      <c r="PB2" s="630"/>
      <c r="PC2" s="631"/>
      <c r="PD2" s="637" t="s">
        <v>32</v>
      </c>
      <c r="PE2" s="638"/>
      <c r="PF2" s="638"/>
      <c r="PG2" s="638"/>
      <c r="PH2" s="638"/>
      <c r="PI2" s="638"/>
      <c r="PJ2" s="638"/>
      <c r="PK2" s="638"/>
      <c r="PL2" s="638"/>
      <c r="PM2" s="638"/>
      <c r="PN2" s="638"/>
      <c r="PO2" s="638"/>
      <c r="PP2" s="638"/>
      <c r="PQ2" s="638"/>
      <c r="PR2" s="638"/>
      <c r="PS2" s="638"/>
      <c r="PT2" s="638"/>
      <c r="PU2" s="638"/>
      <c r="PV2" s="638"/>
      <c r="PW2" s="638"/>
      <c r="PX2" s="638"/>
      <c r="PY2" s="638"/>
      <c r="PZ2" s="638"/>
      <c r="QA2" s="638"/>
      <c r="QB2" s="638"/>
      <c r="QC2" s="638"/>
      <c r="QD2" s="638"/>
      <c r="QE2" s="638"/>
      <c r="QF2" s="638"/>
      <c r="QG2" s="638"/>
      <c r="QH2" s="638"/>
      <c r="QI2" s="638"/>
      <c r="QJ2" s="639"/>
      <c r="QK2" s="640" t="s">
        <v>34</v>
      </c>
      <c r="QL2" s="641"/>
      <c r="QM2" s="641"/>
      <c r="QN2" s="641"/>
      <c r="QO2" s="641"/>
      <c r="QP2" s="641"/>
      <c r="QQ2" s="641"/>
      <c r="QR2" s="641"/>
      <c r="QS2" s="641"/>
      <c r="QT2" s="641"/>
      <c r="QU2" s="641"/>
      <c r="QV2" s="641"/>
      <c r="QW2" s="641"/>
      <c r="QX2" s="641"/>
      <c r="QY2" s="641"/>
      <c r="QZ2" s="641"/>
      <c r="RA2" s="641"/>
      <c r="RB2" s="641"/>
      <c r="RC2" s="641"/>
      <c r="RD2" s="641"/>
      <c r="RE2" s="641"/>
      <c r="RF2" s="641"/>
      <c r="RG2" s="641"/>
      <c r="RH2" s="641"/>
      <c r="RI2" s="641"/>
      <c r="RJ2" s="641"/>
      <c r="RK2" s="641"/>
      <c r="RL2" s="641"/>
      <c r="RM2" s="641"/>
      <c r="RN2" s="641"/>
      <c r="RO2" s="641"/>
      <c r="RP2" s="641"/>
      <c r="RQ2" s="641"/>
      <c r="RR2" s="641"/>
      <c r="RS2" s="641"/>
      <c r="RT2" s="641"/>
      <c r="RU2" s="642"/>
      <c r="RV2" s="645" t="s">
        <v>32</v>
      </c>
      <c r="RW2" s="646"/>
      <c r="RX2" s="646"/>
      <c r="RY2" s="646"/>
      <c r="RZ2" s="646"/>
      <c r="SA2" s="646"/>
      <c r="SB2" s="646"/>
      <c r="SC2" s="646"/>
      <c r="SD2" s="646"/>
      <c r="SE2" s="646"/>
      <c r="SF2" s="646"/>
      <c r="SG2" s="646"/>
      <c r="SH2" s="646"/>
      <c r="SI2" s="646"/>
      <c r="SJ2" s="646"/>
      <c r="SK2" s="646"/>
      <c r="SL2" s="646"/>
      <c r="SM2" s="646"/>
      <c r="SN2" s="646"/>
      <c r="SO2" s="646"/>
      <c r="SP2" s="646"/>
      <c r="SQ2" s="646"/>
      <c r="SR2" s="646"/>
      <c r="SS2" s="646"/>
      <c r="ST2" s="646"/>
      <c r="SU2" s="646"/>
      <c r="SV2" s="646"/>
      <c r="SW2" s="646"/>
      <c r="SX2" s="646"/>
      <c r="SY2" s="646"/>
      <c r="SZ2" s="646"/>
      <c r="TA2" s="646"/>
      <c r="TB2" s="646"/>
      <c r="TC2" s="646"/>
      <c r="TD2" s="646"/>
      <c r="TE2" s="646"/>
      <c r="TF2" s="646"/>
      <c r="TG2" s="646"/>
      <c r="TH2" s="646"/>
      <c r="TI2" s="646"/>
      <c r="TJ2" s="646"/>
      <c r="TK2" s="646"/>
      <c r="TL2" s="646"/>
      <c r="TM2" s="646"/>
      <c r="TN2" s="646"/>
      <c r="TO2" s="646"/>
      <c r="TP2" s="646"/>
      <c r="TQ2" s="646"/>
      <c r="TR2" s="646"/>
      <c r="TS2" s="646"/>
      <c r="TT2" s="646"/>
      <c r="TU2" s="646"/>
      <c r="TV2" s="646"/>
      <c r="TW2" s="646"/>
      <c r="TX2" s="646"/>
      <c r="TY2" s="646"/>
      <c r="TZ2" s="646"/>
      <c r="UA2" s="646"/>
      <c r="UB2" s="647"/>
      <c r="UC2" s="629" t="s">
        <v>34</v>
      </c>
      <c r="UD2" s="630"/>
      <c r="UE2" s="630"/>
      <c r="UF2" s="630"/>
      <c r="UG2" s="630"/>
      <c r="UH2" s="630"/>
      <c r="UI2" s="630"/>
      <c r="UJ2" s="630"/>
      <c r="UK2" s="630"/>
      <c r="UL2" s="630"/>
      <c r="UM2" s="630"/>
      <c r="UN2" s="630"/>
      <c r="UO2" s="630"/>
      <c r="UP2" s="630"/>
      <c r="UQ2" s="630"/>
      <c r="UR2" s="630"/>
      <c r="US2" s="630"/>
      <c r="UT2" s="630"/>
      <c r="UU2" s="630"/>
      <c r="UV2" s="630"/>
      <c r="UW2" s="630"/>
      <c r="UX2" s="630"/>
      <c r="UY2" s="630"/>
      <c r="UZ2" s="630"/>
      <c r="VA2" s="630"/>
      <c r="VB2" s="630"/>
      <c r="VC2" s="630"/>
      <c r="VD2" s="630"/>
      <c r="VE2" s="630"/>
      <c r="VF2" s="630"/>
      <c r="VG2" s="630"/>
      <c r="VH2" s="630"/>
      <c r="VI2" s="630"/>
      <c r="VJ2" s="630"/>
      <c r="VK2" s="630"/>
      <c r="VL2" s="630"/>
      <c r="VM2" s="630"/>
      <c r="VN2" s="630"/>
      <c r="VO2" s="630"/>
      <c r="VP2" s="630"/>
      <c r="VQ2" s="630"/>
      <c r="VR2" s="630"/>
      <c r="VS2" s="630"/>
      <c r="VT2" s="630"/>
      <c r="VU2" s="630"/>
      <c r="VV2" s="630"/>
      <c r="VW2" s="630"/>
      <c r="VX2" s="630"/>
      <c r="VY2" s="630"/>
      <c r="VZ2" s="630"/>
      <c r="WA2" s="630"/>
      <c r="WB2" s="630"/>
      <c r="WC2" s="630"/>
      <c r="WD2" s="630"/>
      <c r="WE2" s="630"/>
      <c r="WF2" s="630"/>
      <c r="WG2" s="630"/>
      <c r="WH2" s="630"/>
      <c r="WI2" s="631"/>
      <c r="WJ2" s="637" t="s">
        <v>32</v>
      </c>
      <c r="WK2" s="638"/>
      <c r="WL2" s="638"/>
      <c r="WM2" s="638"/>
      <c r="WN2" s="638"/>
      <c r="WO2" s="638"/>
      <c r="WP2" s="638"/>
      <c r="WQ2" s="638"/>
      <c r="WR2" s="638"/>
      <c r="WS2" s="638"/>
      <c r="WT2" s="638"/>
      <c r="WU2" s="638"/>
      <c r="WV2" s="638"/>
      <c r="WW2" s="638"/>
      <c r="WX2" s="638"/>
      <c r="WY2" s="638"/>
      <c r="WZ2" s="638"/>
      <c r="XA2" s="638"/>
      <c r="XB2" s="638"/>
      <c r="XC2" s="638"/>
      <c r="XD2" s="638"/>
      <c r="XE2" s="638"/>
      <c r="XF2" s="638"/>
      <c r="XG2" s="638"/>
      <c r="XH2" s="638"/>
      <c r="XI2" s="638"/>
      <c r="XJ2" s="638"/>
      <c r="XK2" s="638"/>
      <c r="XL2" s="638"/>
      <c r="XM2" s="638"/>
      <c r="XN2" s="638"/>
      <c r="XO2" s="638"/>
      <c r="XP2" s="639"/>
      <c r="XQ2" s="640" t="s">
        <v>34</v>
      </c>
      <c r="XR2" s="641"/>
      <c r="XS2" s="641"/>
      <c r="XT2" s="641"/>
      <c r="XU2" s="641"/>
      <c r="XV2" s="641"/>
      <c r="XW2" s="641"/>
      <c r="XX2" s="641"/>
      <c r="XY2" s="641"/>
      <c r="XZ2" s="641"/>
      <c r="YA2" s="641"/>
      <c r="YB2" s="641"/>
      <c r="YC2" s="641"/>
      <c r="YD2" s="641"/>
      <c r="YE2" s="641"/>
      <c r="YF2" s="641"/>
      <c r="YG2" s="641"/>
      <c r="YH2" s="641"/>
      <c r="YI2" s="641"/>
      <c r="YJ2" s="641"/>
      <c r="YK2" s="641"/>
      <c r="YL2" s="641"/>
      <c r="YM2" s="641"/>
      <c r="YN2" s="641"/>
      <c r="YO2" s="641"/>
      <c r="YP2" s="641"/>
      <c r="YQ2" s="641"/>
      <c r="YR2" s="641"/>
      <c r="YS2" s="641"/>
      <c r="YT2" s="641"/>
      <c r="YU2" s="641"/>
      <c r="YV2" s="641"/>
      <c r="YW2" s="641"/>
      <c r="YX2" s="641"/>
      <c r="YY2" s="641"/>
      <c r="YZ2" s="641"/>
      <c r="ZA2" s="642"/>
      <c r="ZB2" s="645" t="s">
        <v>32</v>
      </c>
      <c r="ZC2" s="646"/>
      <c r="ZD2" s="646"/>
      <c r="ZE2" s="646"/>
      <c r="ZF2" s="646"/>
      <c r="ZG2" s="646"/>
      <c r="ZH2" s="646"/>
      <c r="ZI2" s="646"/>
      <c r="ZJ2" s="646"/>
      <c r="ZK2" s="646"/>
      <c r="ZL2" s="646"/>
      <c r="ZM2" s="646"/>
      <c r="ZN2" s="646"/>
      <c r="ZO2" s="646"/>
      <c r="ZP2" s="646"/>
      <c r="ZQ2" s="646"/>
      <c r="ZR2" s="646"/>
      <c r="ZS2" s="646"/>
      <c r="ZT2" s="646"/>
      <c r="ZU2" s="646"/>
      <c r="ZV2" s="646"/>
      <c r="ZW2" s="646"/>
      <c r="ZX2" s="646"/>
      <c r="ZY2" s="646"/>
      <c r="ZZ2" s="646"/>
      <c r="AAA2" s="646"/>
      <c r="AAB2" s="646"/>
      <c r="AAC2" s="646"/>
      <c r="AAD2" s="646"/>
      <c r="AAE2" s="646"/>
      <c r="AAF2" s="646"/>
      <c r="AAG2" s="646"/>
      <c r="AAH2" s="646"/>
      <c r="AAI2" s="646"/>
      <c r="AAJ2" s="646"/>
      <c r="AAK2" s="646"/>
      <c r="AAL2" s="646"/>
      <c r="AAM2" s="646"/>
      <c r="AAN2" s="646"/>
      <c r="AAO2" s="646"/>
      <c r="AAP2" s="646"/>
      <c r="AAQ2" s="646"/>
      <c r="AAR2" s="646"/>
      <c r="AAS2" s="646"/>
      <c r="AAT2" s="646"/>
      <c r="AAU2" s="646"/>
      <c r="AAV2" s="646"/>
      <c r="AAW2" s="646"/>
      <c r="AAX2" s="646"/>
      <c r="AAY2" s="646"/>
      <c r="AAZ2" s="646"/>
      <c r="ABA2" s="646"/>
      <c r="ABB2" s="646"/>
      <c r="ABC2" s="646"/>
      <c r="ABD2" s="646"/>
      <c r="ABE2" s="646"/>
      <c r="ABF2" s="646"/>
      <c r="ABG2" s="646"/>
      <c r="ABH2" s="647"/>
      <c r="ABI2" s="629" t="s">
        <v>34</v>
      </c>
      <c r="ABJ2" s="630"/>
      <c r="ABK2" s="630"/>
      <c r="ABL2" s="630"/>
      <c r="ABM2" s="630"/>
      <c r="ABN2" s="630"/>
      <c r="ABO2" s="630"/>
      <c r="ABP2" s="630"/>
      <c r="ABQ2" s="630"/>
      <c r="ABR2" s="630"/>
      <c r="ABS2" s="630"/>
      <c r="ABT2" s="630"/>
      <c r="ABU2" s="630"/>
      <c r="ABV2" s="630"/>
      <c r="ABW2" s="630"/>
      <c r="ABX2" s="630"/>
      <c r="ABY2" s="630"/>
      <c r="ABZ2" s="630"/>
      <c r="ACA2" s="630"/>
      <c r="ACB2" s="630"/>
      <c r="ACC2" s="630"/>
      <c r="ACD2" s="630"/>
      <c r="ACE2" s="630"/>
      <c r="ACF2" s="630"/>
      <c r="ACG2" s="630"/>
      <c r="ACH2" s="630"/>
      <c r="ACI2" s="630"/>
      <c r="ACJ2" s="630"/>
      <c r="ACK2" s="630"/>
      <c r="ACL2" s="630"/>
      <c r="ACM2" s="630"/>
      <c r="ACN2" s="630"/>
      <c r="ACO2" s="630"/>
      <c r="ACP2" s="630"/>
      <c r="ACQ2" s="630"/>
      <c r="ACR2" s="630"/>
      <c r="ACS2" s="630"/>
      <c r="ACT2" s="630"/>
      <c r="ACU2" s="630"/>
      <c r="ACV2" s="630"/>
      <c r="ACW2" s="630"/>
      <c r="ACX2" s="630"/>
      <c r="ACY2" s="630"/>
      <c r="ACZ2" s="630"/>
      <c r="ADA2" s="630"/>
      <c r="ADB2" s="630"/>
      <c r="ADC2" s="630"/>
      <c r="ADD2" s="630"/>
      <c r="ADE2" s="630"/>
      <c r="ADF2" s="630"/>
      <c r="ADG2" s="630"/>
      <c r="ADH2" s="630"/>
      <c r="ADI2" s="630"/>
      <c r="ADJ2" s="630"/>
      <c r="ADK2" s="630"/>
      <c r="ADL2" s="630"/>
      <c r="ADM2" s="630"/>
      <c r="ADN2" s="630"/>
      <c r="ADO2" s="631"/>
    </row>
    <row r="3" spans="1:795" s="2" customFormat="1" ht="77.5" customHeight="1" thickBot="1" x14ac:dyDescent="0.4">
      <c r="A3" s="618"/>
      <c r="B3" s="612"/>
      <c r="C3" s="612"/>
      <c r="D3" s="612"/>
      <c r="E3" s="612"/>
      <c r="F3" s="615"/>
      <c r="G3" s="620"/>
      <c r="H3" s="616"/>
      <c r="I3" s="615"/>
      <c r="J3" s="616"/>
      <c r="K3" s="622"/>
      <c r="L3" s="615"/>
      <c r="M3" s="616"/>
      <c r="N3" s="622"/>
      <c r="O3" s="615"/>
      <c r="P3" s="616"/>
      <c r="Q3" s="622"/>
      <c r="R3" s="615"/>
      <c r="S3" s="616"/>
      <c r="T3" s="622"/>
      <c r="U3" s="615"/>
      <c r="V3" s="616"/>
      <c r="W3" s="615"/>
      <c r="X3" s="616"/>
      <c r="Y3" s="635"/>
      <c r="Z3" s="636"/>
      <c r="AA3" s="635"/>
      <c r="AB3" s="636"/>
      <c r="AC3" s="635"/>
      <c r="AD3" s="636"/>
      <c r="AE3" s="612"/>
      <c r="AF3" s="612"/>
      <c r="AG3" s="612"/>
      <c r="AH3" s="612"/>
      <c r="AI3" s="612"/>
      <c r="AJ3" s="612"/>
      <c r="AK3" s="612"/>
      <c r="AL3" s="612"/>
      <c r="AM3" s="612"/>
      <c r="AN3" s="612"/>
      <c r="AO3" s="612"/>
      <c r="AP3" s="612"/>
      <c r="AQ3" s="644"/>
      <c r="AR3" s="177" t="s">
        <v>36</v>
      </c>
      <c r="AS3" s="173" t="s">
        <v>42</v>
      </c>
      <c r="AT3" s="173" t="s">
        <v>37</v>
      </c>
      <c r="AU3" s="173" t="s">
        <v>38</v>
      </c>
      <c r="AV3" s="173" t="s">
        <v>39</v>
      </c>
      <c r="AW3" s="173" t="s">
        <v>40</v>
      </c>
      <c r="AX3" s="173" t="s">
        <v>218</v>
      </c>
      <c r="AY3" s="173" t="s">
        <v>219</v>
      </c>
      <c r="AZ3" s="173" t="s">
        <v>220</v>
      </c>
      <c r="BA3" s="173" t="s">
        <v>221</v>
      </c>
      <c r="BB3" s="173" t="s">
        <v>222</v>
      </c>
      <c r="BC3" s="173" t="s">
        <v>223</v>
      </c>
      <c r="BD3" s="173" t="s">
        <v>224</v>
      </c>
      <c r="BE3" s="173" t="s">
        <v>225</v>
      </c>
      <c r="BF3" s="173" t="s">
        <v>226</v>
      </c>
      <c r="BG3" s="173" t="s">
        <v>227</v>
      </c>
      <c r="BH3" s="173" t="s">
        <v>228</v>
      </c>
      <c r="BI3" s="173" t="s">
        <v>229</v>
      </c>
      <c r="BJ3" s="173" t="s">
        <v>230</v>
      </c>
      <c r="BK3" s="173" t="s">
        <v>231</v>
      </c>
      <c r="BL3" s="173" t="s">
        <v>232</v>
      </c>
      <c r="BM3" s="173" t="s">
        <v>233</v>
      </c>
      <c r="BN3" s="173" t="s">
        <v>234</v>
      </c>
      <c r="BO3" s="173" t="s">
        <v>235</v>
      </c>
      <c r="BP3" s="173" t="s">
        <v>236</v>
      </c>
      <c r="BQ3" s="173" t="s">
        <v>237</v>
      </c>
      <c r="BR3" s="173" t="s">
        <v>238</v>
      </c>
      <c r="BS3" s="173" t="s">
        <v>239</v>
      </c>
      <c r="BT3" s="173" t="s">
        <v>240</v>
      </c>
      <c r="BU3" s="173" t="s">
        <v>241</v>
      </c>
      <c r="BV3" s="173" t="s">
        <v>242</v>
      </c>
      <c r="BW3" s="173" t="s">
        <v>64</v>
      </c>
      <c r="BX3" s="178" t="s">
        <v>65</v>
      </c>
      <c r="BY3" s="180" t="s">
        <v>36</v>
      </c>
      <c r="BZ3" s="174" t="s">
        <v>43</v>
      </c>
      <c r="CA3" s="623" t="s">
        <v>45</v>
      </c>
      <c r="CB3" s="623"/>
      <c r="CC3" s="623"/>
      <c r="CD3" s="174" t="s">
        <v>50</v>
      </c>
      <c r="CE3" s="174" t="s">
        <v>243</v>
      </c>
      <c r="CF3" s="174" t="s">
        <v>244</v>
      </c>
      <c r="CG3" s="174" t="s">
        <v>245</v>
      </c>
      <c r="CH3" s="174" t="s">
        <v>246</v>
      </c>
      <c r="CI3" s="174" t="s">
        <v>247</v>
      </c>
      <c r="CJ3" s="174" t="s">
        <v>248</v>
      </c>
      <c r="CK3" s="174" t="s">
        <v>249</v>
      </c>
      <c r="CL3" s="174" t="s">
        <v>250</v>
      </c>
      <c r="CM3" s="174" t="s">
        <v>222</v>
      </c>
      <c r="CN3" s="174" t="s">
        <v>251</v>
      </c>
      <c r="CO3" s="174" t="s">
        <v>252</v>
      </c>
      <c r="CP3" s="174" t="s">
        <v>253</v>
      </c>
      <c r="CQ3" s="174" t="s">
        <v>254</v>
      </c>
      <c r="CR3" s="174" t="s">
        <v>227</v>
      </c>
      <c r="CS3" s="174" t="s">
        <v>255</v>
      </c>
      <c r="CT3" s="174" t="s">
        <v>256</v>
      </c>
      <c r="CU3" s="174" t="s">
        <v>257</v>
      </c>
      <c r="CV3" s="174" t="s">
        <v>258</v>
      </c>
      <c r="CW3" s="174" t="s">
        <v>232</v>
      </c>
      <c r="CX3" s="174" t="s">
        <v>259</v>
      </c>
      <c r="CY3" s="174" t="s">
        <v>260</v>
      </c>
      <c r="CZ3" s="174" t="s">
        <v>261</v>
      </c>
      <c r="DA3" s="174" t="s">
        <v>262</v>
      </c>
      <c r="DB3" s="174" t="s">
        <v>237</v>
      </c>
      <c r="DC3" s="174" t="s">
        <v>263</v>
      </c>
      <c r="DD3" s="174" t="s">
        <v>264</v>
      </c>
      <c r="DE3" s="174" t="s">
        <v>265</v>
      </c>
      <c r="DF3" s="174" t="s">
        <v>266</v>
      </c>
      <c r="DG3" s="174" t="s">
        <v>242</v>
      </c>
      <c r="DH3" s="174" t="s">
        <v>64</v>
      </c>
      <c r="DI3" s="179" t="s">
        <v>65</v>
      </c>
      <c r="DJ3" s="624" t="s">
        <v>68</v>
      </c>
      <c r="DK3" s="625"/>
      <c r="DL3" s="625"/>
      <c r="DM3" s="625"/>
      <c r="DN3" s="175" t="s">
        <v>70</v>
      </c>
      <c r="DO3" s="175" t="s">
        <v>267</v>
      </c>
      <c r="DP3" s="175" t="s">
        <v>268</v>
      </c>
      <c r="DQ3" s="175" t="s">
        <v>267</v>
      </c>
      <c r="DR3" s="175" t="s">
        <v>268</v>
      </c>
      <c r="DS3" s="175" t="s">
        <v>267</v>
      </c>
      <c r="DT3" s="175" t="s">
        <v>268</v>
      </c>
      <c r="DU3" s="175" t="s">
        <v>267</v>
      </c>
      <c r="DV3" s="175" t="s">
        <v>268</v>
      </c>
      <c r="DW3" s="175" t="s">
        <v>269</v>
      </c>
      <c r="DX3" s="175" t="s">
        <v>270</v>
      </c>
      <c r="DY3" s="175" t="s">
        <v>271</v>
      </c>
      <c r="DZ3" s="175" t="s">
        <v>272</v>
      </c>
      <c r="EA3" s="175" t="s">
        <v>271</v>
      </c>
      <c r="EB3" s="175" t="s">
        <v>272</v>
      </c>
      <c r="EC3" s="175" t="s">
        <v>271</v>
      </c>
      <c r="ED3" s="175" t="s">
        <v>272</v>
      </c>
      <c r="EE3" s="175" t="s">
        <v>271</v>
      </c>
      <c r="EF3" s="175" t="s">
        <v>272</v>
      </c>
      <c r="EG3" s="175" t="s">
        <v>273</v>
      </c>
      <c r="EH3" s="175" t="s">
        <v>274</v>
      </c>
      <c r="EI3" s="175" t="s">
        <v>275</v>
      </c>
      <c r="EJ3" s="175" t="s">
        <v>276</v>
      </c>
      <c r="EK3" s="175" t="s">
        <v>275</v>
      </c>
      <c r="EL3" s="175" t="s">
        <v>276</v>
      </c>
      <c r="EM3" s="175" t="s">
        <v>275</v>
      </c>
      <c r="EN3" s="175" t="s">
        <v>276</v>
      </c>
      <c r="EO3" s="175" t="s">
        <v>275</v>
      </c>
      <c r="EP3" s="175" t="s">
        <v>276</v>
      </c>
      <c r="EQ3" s="175" t="s">
        <v>277</v>
      </c>
      <c r="ER3" s="175" t="s">
        <v>278</v>
      </c>
      <c r="ES3" s="175" t="s">
        <v>279</v>
      </c>
      <c r="ET3" s="175" t="s">
        <v>280</v>
      </c>
      <c r="EU3" s="175" t="s">
        <v>279</v>
      </c>
      <c r="EV3" s="175" t="s">
        <v>280</v>
      </c>
      <c r="EW3" s="175" t="s">
        <v>279</v>
      </c>
      <c r="EX3" s="175" t="s">
        <v>280</v>
      </c>
      <c r="EY3" s="175" t="s">
        <v>279</v>
      </c>
      <c r="EZ3" s="175" t="s">
        <v>280</v>
      </c>
      <c r="FA3" s="175" t="s">
        <v>281</v>
      </c>
      <c r="FB3" s="175" t="s">
        <v>282</v>
      </c>
      <c r="FC3" s="175" t="s">
        <v>283</v>
      </c>
      <c r="FD3" s="175" t="s">
        <v>284</v>
      </c>
      <c r="FE3" s="175" t="s">
        <v>283</v>
      </c>
      <c r="FF3" s="175" t="s">
        <v>284</v>
      </c>
      <c r="FG3" s="175" t="s">
        <v>283</v>
      </c>
      <c r="FH3" s="175" t="s">
        <v>284</v>
      </c>
      <c r="FI3" s="175" t="s">
        <v>283</v>
      </c>
      <c r="FJ3" s="175" t="s">
        <v>284</v>
      </c>
      <c r="FK3" s="175" t="s">
        <v>285</v>
      </c>
      <c r="FL3" s="175" t="s">
        <v>286</v>
      </c>
      <c r="FM3" s="175" t="s">
        <v>75</v>
      </c>
      <c r="FN3" s="175" t="s">
        <v>76</v>
      </c>
      <c r="FO3" s="625" t="s">
        <v>77</v>
      </c>
      <c r="FP3" s="626"/>
      <c r="FQ3" s="632" t="s">
        <v>68</v>
      </c>
      <c r="FR3" s="627"/>
      <c r="FS3" s="627"/>
      <c r="FT3" s="627"/>
      <c r="FU3" s="176" t="s">
        <v>70</v>
      </c>
      <c r="FV3" s="176" t="s">
        <v>267</v>
      </c>
      <c r="FW3" s="176" t="s">
        <v>268</v>
      </c>
      <c r="FX3" s="176" t="s">
        <v>267</v>
      </c>
      <c r="FY3" s="176" t="s">
        <v>268</v>
      </c>
      <c r="FZ3" s="176" t="s">
        <v>267</v>
      </c>
      <c r="GA3" s="176" t="s">
        <v>268</v>
      </c>
      <c r="GB3" s="176" t="s">
        <v>267</v>
      </c>
      <c r="GC3" s="176" t="s">
        <v>268</v>
      </c>
      <c r="GD3" s="176" t="s">
        <v>269</v>
      </c>
      <c r="GE3" s="176" t="s">
        <v>270</v>
      </c>
      <c r="GF3" s="176" t="s">
        <v>271</v>
      </c>
      <c r="GG3" s="176" t="s">
        <v>272</v>
      </c>
      <c r="GH3" s="176" t="s">
        <v>271</v>
      </c>
      <c r="GI3" s="176" t="s">
        <v>272</v>
      </c>
      <c r="GJ3" s="176" t="s">
        <v>271</v>
      </c>
      <c r="GK3" s="176" t="s">
        <v>272</v>
      </c>
      <c r="GL3" s="176" t="s">
        <v>271</v>
      </c>
      <c r="GM3" s="176" t="s">
        <v>272</v>
      </c>
      <c r="GN3" s="176" t="s">
        <v>273</v>
      </c>
      <c r="GO3" s="176" t="s">
        <v>274</v>
      </c>
      <c r="GP3" s="176" t="s">
        <v>275</v>
      </c>
      <c r="GQ3" s="176" t="s">
        <v>276</v>
      </c>
      <c r="GR3" s="176" t="s">
        <v>275</v>
      </c>
      <c r="GS3" s="176" t="s">
        <v>276</v>
      </c>
      <c r="GT3" s="176" t="s">
        <v>275</v>
      </c>
      <c r="GU3" s="176" t="s">
        <v>276</v>
      </c>
      <c r="GV3" s="176" t="s">
        <v>275</v>
      </c>
      <c r="GW3" s="176" t="s">
        <v>276</v>
      </c>
      <c r="GX3" s="176" t="s">
        <v>277</v>
      </c>
      <c r="GY3" s="176" t="s">
        <v>278</v>
      </c>
      <c r="GZ3" s="176" t="s">
        <v>279</v>
      </c>
      <c r="HA3" s="176" t="s">
        <v>280</v>
      </c>
      <c r="HB3" s="176" t="s">
        <v>279</v>
      </c>
      <c r="HC3" s="176" t="s">
        <v>280</v>
      </c>
      <c r="HD3" s="176" t="s">
        <v>279</v>
      </c>
      <c r="HE3" s="176" t="s">
        <v>280</v>
      </c>
      <c r="HF3" s="176" t="s">
        <v>279</v>
      </c>
      <c r="HG3" s="176" t="s">
        <v>280</v>
      </c>
      <c r="HH3" s="176" t="s">
        <v>281</v>
      </c>
      <c r="HI3" s="176" t="s">
        <v>282</v>
      </c>
      <c r="HJ3" s="176" t="s">
        <v>283</v>
      </c>
      <c r="HK3" s="176" t="s">
        <v>284</v>
      </c>
      <c r="HL3" s="176" t="s">
        <v>283</v>
      </c>
      <c r="HM3" s="176" t="s">
        <v>284</v>
      </c>
      <c r="HN3" s="176" t="s">
        <v>283</v>
      </c>
      <c r="HO3" s="176" t="s">
        <v>284</v>
      </c>
      <c r="HP3" s="176" t="s">
        <v>283</v>
      </c>
      <c r="HQ3" s="176" t="s">
        <v>284</v>
      </c>
      <c r="HR3" s="176" t="s">
        <v>285</v>
      </c>
      <c r="HS3" s="176" t="s">
        <v>286</v>
      </c>
      <c r="HT3" s="176" t="s">
        <v>75</v>
      </c>
      <c r="HU3" s="176" t="s">
        <v>76</v>
      </c>
      <c r="HV3" s="627" t="s">
        <v>77</v>
      </c>
      <c r="HW3" s="628"/>
      <c r="HX3" s="177" t="s">
        <v>36</v>
      </c>
      <c r="HY3" s="173" t="s">
        <v>42</v>
      </c>
      <c r="HZ3" s="173" t="s">
        <v>37</v>
      </c>
      <c r="IA3" s="173" t="s">
        <v>38</v>
      </c>
      <c r="IB3" s="173" t="s">
        <v>39</v>
      </c>
      <c r="IC3" s="173" t="s">
        <v>40</v>
      </c>
      <c r="ID3" s="173" t="s">
        <v>218</v>
      </c>
      <c r="IE3" s="173" t="s">
        <v>219</v>
      </c>
      <c r="IF3" s="173" t="s">
        <v>220</v>
      </c>
      <c r="IG3" s="173" t="s">
        <v>221</v>
      </c>
      <c r="IH3" s="173" t="s">
        <v>222</v>
      </c>
      <c r="II3" s="173" t="s">
        <v>223</v>
      </c>
      <c r="IJ3" s="173" t="s">
        <v>224</v>
      </c>
      <c r="IK3" s="173" t="s">
        <v>225</v>
      </c>
      <c r="IL3" s="173" t="s">
        <v>226</v>
      </c>
      <c r="IM3" s="173" t="s">
        <v>227</v>
      </c>
      <c r="IN3" s="173" t="s">
        <v>228</v>
      </c>
      <c r="IO3" s="173" t="s">
        <v>229</v>
      </c>
      <c r="IP3" s="173" t="s">
        <v>230</v>
      </c>
      <c r="IQ3" s="173" t="s">
        <v>231</v>
      </c>
      <c r="IR3" s="173" t="s">
        <v>232</v>
      </c>
      <c r="IS3" s="173" t="s">
        <v>233</v>
      </c>
      <c r="IT3" s="173" t="s">
        <v>234</v>
      </c>
      <c r="IU3" s="173" t="s">
        <v>235</v>
      </c>
      <c r="IV3" s="173" t="s">
        <v>236</v>
      </c>
      <c r="IW3" s="173" t="s">
        <v>237</v>
      </c>
      <c r="IX3" s="173" t="s">
        <v>238</v>
      </c>
      <c r="IY3" s="173" t="s">
        <v>239</v>
      </c>
      <c r="IZ3" s="173" t="s">
        <v>240</v>
      </c>
      <c r="JA3" s="173" t="s">
        <v>241</v>
      </c>
      <c r="JB3" s="173" t="s">
        <v>242</v>
      </c>
      <c r="JC3" s="173" t="s">
        <v>64</v>
      </c>
      <c r="JD3" s="178" t="s">
        <v>65</v>
      </c>
      <c r="JE3" s="180" t="s">
        <v>36</v>
      </c>
      <c r="JF3" s="174" t="s">
        <v>43</v>
      </c>
      <c r="JG3" s="623" t="s">
        <v>45</v>
      </c>
      <c r="JH3" s="623"/>
      <c r="JI3" s="623"/>
      <c r="JJ3" s="174" t="s">
        <v>50</v>
      </c>
      <c r="JK3" s="174" t="s">
        <v>243</v>
      </c>
      <c r="JL3" s="174" t="s">
        <v>244</v>
      </c>
      <c r="JM3" s="174" t="s">
        <v>245</v>
      </c>
      <c r="JN3" s="174" t="s">
        <v>246</v>
      </c>
      <c r="JO3" s="174" t="s">
        <v>247</v>
      </c>
      <c r="JP3" s="174" t="s">
        <v>248</v>
      </c>
      <c r="JQ3" s="174" t="s">
        <v>249</v>
      </c>
      <c r="JR3" s="174" t="s">
        <v>250</v>
      </c>
      <c r="JS3" s="174" t="s">
        <v>222</v>
      </c>
      <c r="JT3" s="174" t="s">
        <v>251</v>
      </c>
      <c r="JU3" s="174" t="s">
        <v>252</v>
      </c>
      <c r="JV3" s="174" t="s">
        <v>253</v>
      </c>
      <c r="JW3" s="174" t="s">
        <v>254</v>
      </c>
      <c r="JX3" s="174" t="s">
        <v>227</v>
      </c>
      <c r="JY3" s="174" t="s">
        <v>255</v>
      </c>
      <c r="JZ3" s="174" t="s">
        <v>256</v>
      </c>
      <c r="KA3" s="174" t="s">
        <v>257</v>
      </c>
      <c r="KB3" s="174" t="s">
        <v>258</v>
      </c>
      <c r="KC3" s="174" t="s">
        <v>232</v>
      </c>
      <c r="KD3" s="174" t="s">
        <v>259</v>
      </c>
      <c r="KE3" s="174" t="s">
        <v>260</v>
      </c>
      <c r="KF3" s="174" t="s">
        <v>261</v>
      </c>
      <c r="KG3" s="174" t="s">
        <v>262</v>
      </c>
      <c r="KH3" s="174" t="s">
        <v>237</v>
      </c>
      <c r="KI3" s="174" t="s">
        <v>263</v>
      </c>
      <c r="KJ3" s="174" t="s">
        <v>264</v>
      </c>
      <c r="KK3" s="174" t="s">
        <v>265</v>
      </c>
      <c r="KL3" s="174" t="s">
        <v>266</v>
      </c>
      <c r="KM3" s="174" t="s">
        <v>242</v>
      </c>
      <c r="KN3" s="174" t="s">
        <v>64</v>
      </c>
      <c r="KO3" s="179" t="s">
        <v>65</v>
      </c>
      <c r="KP3" s="624" t="s">
        <v>68</v>
      </c>
      <c r="KQ3" s="625"/>
      <c r="KR3" s="625"/>
      <c r="KS3" s="625"/>
      <c r="KT3" s="175" t="s">
        <v>70</v>
      </c>
      <c r="KU3" s="175" t="s">
        <v>267</v>
      </c>
      <c r="KV3" s="175" t="s">
        <v>268</v>
      </c>
      <c r="KW3" s="175" t="s">
        <v>267</v>
      </c>
      <c r="KX3" s="175" t="s">
        <v>268</v>
      </c>
      <c r="KY3" s="175" t="s">
        <v>267</v>
      </c>
      <c r="KZ3" s="175" t="s">
        <v>268</v>
      </c>
      <c r="LA3" s="175" t="s">
        <v>267</v>
      </c>
      <c r="LB3" s="175" t="s">
        <v>268</v>
      </c>
      <c r="LC3" s="175" t="s">
        <v>269</v>
      </c>
      <c r="LD3" s="175" t="s">
        <v>270</v>
      </c>
      <c r="LE3" s="175" t="s">
        <v>271</v>
      </c>
      <c r="LF3" s="175" t="s">
        <v>272</v>
      </c>
      <c r="LG3" s="175" t="s">
        <v>271</v>
      </c>
      <c r="LH3" s="175" t="s">
        <v>272</v>
      </c>
      <c r="LI3" s="175" t="s">
        <v>271</v>
      </c>
      <c r="LJ3" s="175" t="s">
        <v>272</v>
      </c>
      <c r="LK3" s="175" t="s">
        <v>271</v>
      </c>
      <c r="LL3" s="175" t="s">
        <v>272</v>
      </c>
      <c r="LM3" s="175" t="s">
        <v>273</v>
      </c>
      <c r="LN3" s="175" t="s">
        <v>274</v>
      </c>
      <c r="LO3" s="175" t="s">
        <v>275</v>
      </c>
      <c r="LP3" s="175" t="s">
        <v>276</v>
      </c>
      <c r="LQ3" s="175" t="s">
        <v>275</v>
      </c>
      <c r="LR3" s="175" t="s">
        <v>276</v>
      </c>
      <c r="LS3" s="175" t="s">
        <v>275</v>
      </c>
      <c r="LT3" s="175" t="s">
        <v>276</v>
      </c>
      <c r="LU3" s="175" t="s">
        <v>275</v>
      </c>
      <c r="LV3" s="175" t="s">
        <v>276</v>
      </c>
      <c r="LW3" s="175" t="s">
        <v>277</v>
      </c>
      <c r="LX3" s="175" t="s">
        <v>278</v>
      </c>
      <c r="LY3" s="175" t="s">
        <v>279</v>
      </c>
      <c r="LZ3" s="175" t="s">
        <v>280</v>
      </c>
      <c r="MA3" s="175" t="s">
        <v>279</v>
      </c>
      <c r="MB3" s="175" t="s">
        <v>280</v>
      </c>
      <c r="MC3" s="175" t="s">
        <v>279</v>
      </c>
      <c r="MD3" s="175" t="s">
        <v>280</v>
      </c>
      <c r="ME3" s="175" t="s">
        <v>279</v>
      </c>
      <c r="MF3" s="175" t="s">
        <v>280</v>
      </c>
      <c r="MG3" s="175" t="s">
        <v>281</v>
      </c>
      <c r="MH3" s="175" t="s">
        <v>282</v>
      </c>
      <c r="MI3" s="175" t="s">
        <v>283</v>
      </c>
      <c r="MJ3" s="175" t="s">
        <v>284</v>
      </c>
      <c r="MK3" s="175" t="s">
        <v>283</v>
      </c>
      <c r="ML3" s="175" t="s">
        <v>284</v>
      </c>
      <c r="MM3" s="175" t="s">
        <v>283</v>
      </c>
      <c r="MN3" s="175" t="s">
        <v>284</v>
      </c>
      <c r="MO3" s="175" t="s">
        <v>283</v>
      </c>
      <c r="MP3" s="175" t="s">
        <v>284</v>
      </c>
      <c r="MQ3" s="175" t="s">
        <v>285</v>
      </c>
      <c r="MR3" s="175" t="s">
        <v>286</v>
      </c>
      <c r="MS3" s="175" t="s">
        <v>75</v>
      </c>
      <c r="MT3" s="175" t="s">
        <v>76</v>
      </c>
      <c r="MU3" s="625" t="s">
        <v>77</v>
      </c>
      <c r="MV3" s="626"/>
      <c r="MW3" s="632" t="s">
        <v>68</v>
      </c>
      <c r="MX3" s="627"/>
      <c r="MY3" s="627"/>
      <c r="MZ3" s="627"/>
      <c r="NA3" s="176" t="s">
        <v>70</v>
      </c>
      <c r="NB3" s="176" t="s">
        <v>267</v>
      </c>
      <c r="NC3" s="176" t="s">
        <v>268</v>
      </c>
      <c r="ND3" s="176" t="s">
        <v>267</v>
      </c>
      <c r="NE3" s="176" t="s">
        <v>268</v>
      </c>
      <c r="NF3" s="176" t="s">
        <v>267</v>
      </c>
      <c r="NG3" s="176" t="s">
        <v>268</v>
      </c>
      <c r="NH3" s="176" t="s">
        <v>267</v>
      </c>
      <c r="NI3" s="176" t="s">
        <v>268</v>
      </c>
      <c r="NJ3" s="176" t="s">
        <v>269</v>
      </c>
      <c r="NK3" s="176" t="s">
        <v>270</v>
      </c>
      <c r="NL3" s="176" t="s">
        <v>271</v>
      </c>
      <c r="NM3" s="176" t="s">
        <v>272</v>
      </c>
      <c r="NN3" s="176" t="s">
        <v>271</v>
      </c>
      <c r="NO3" s="176" t="s">
        <v>272</v>
      </c>
      <c r="NP3" s="176" t="s">
        <v>271</v>
      </c>
      <c r="NQ3" s="176" t="s">
        <v>272</v>
      </c>
      <c r="NR3" s="176" t="s">
        <v>271</v>
      </c>
      <c r="NS3" s="176" t="s">
        <v>272</v>
      </c>
      <c r="NT3" s="176" t="s">
        <v>273</v>
      </c>
      <c r="NU3" s="176" t="s">
        <v>274</v>
      </c>
      <c r="NV3" s="176" t="s">
        <v>275</v>
      </c>
      <c r="NW3" s="176" t="s">
        <v>276</v>
      </c>
      <c r="NX3" s="176" t="s">
        <v>275</v>
      </c>
      <c r="NY3" s="176" t="s">
        <v>276</v>
      </c>
      <c r="NZ3" s="176" t="s">
        <v>275</v>
      </c>
      <c r="OA3" s="176" t="s">
        <v>276</v>
      </c>
      <c r="OB3" s="176" t="s">
        <v>275</v>
      </c>
      <c r="OC3" s="176" t="s">
        <v>276</v>
      </c>
      <c r="OD3" s="176" t="s">
        <v>277</v>
      </c>
      <c r="OE3" s="176" t="s">
        <v>278</v>
      </c>
      <c r="OF3" s="176" t="s">
        <v>279</v>
      </c>
      <c r="OG3" s="176" t="s">
        <v>280</v>
      </c>
      <c r="OH3" s="176" t="s">
        <v>279</v>
      </c>
      <c r="OI3" s="176" t="s">
        <v>280</v>
      </c>
      <c r="OJ3" s="176" t="s">
        <v>279</v>
      </c>
      <c r="OK3" s="176" t="s">
        <v>280</v>
      </c>
      <c r="OL3" s="176" t="s">
        <v>279</v>
      </c>
      <c r="OM3" s="176" t="s">
        <v>280</v>
      </c>
      <c r="ON3" s="176" t="s">
        <v>281</v>
      </c>
      <c r="OO3" s="176" t="s">
        <v>282</v>
      </c>
      <c r="OP3" s="176" t="s">
        <v>283</v>
      </c>
      <c r="OQ3" s="176" t="s">
        <v>284</v>
      </c>
      <c r="OR3" s="176" t="s">
        <v>283</v>
      </c>
      <c r="OS3" s="176" t="s">
        <v>284</v>
      </c>
      <c r="OT3" s="176" t="s">
        <v>283</v>
      </c>
      <c r="OU3" s="176" t="s">
        <v>284</v>
      </c>
      <c r="OV3" s="176" t="s">
        <v>283</v>
      </c>
      <c r="OW3" s="176" t="s">
        <v>284</v>
      </c>
      <c r="OX3" s="176" t="s">
        <v>285</v>
      </c>
      <c r="OY3" s="176" t="s">
        <v>286</v>
      </c>
      <c r="OZ3" s="176" t="s">
        <v>75</v>
      </c>
      <c r="PA3" s="176" t="s">
        <v>76</v>
      </c>
      <c r="PB3" s="627" t="s">
        <v>77</v>
      </c>
      <c r="PC3" s="628"/>
      <c r="PD3" s="177" t="s">
        <v>36</v>
      </c>
      <c r="PE3" s="173" t="s">
        <v>42</v>
      </c>
      <c r="PF3" s="173" t="s">
        <v>37</v>
      </c>
      <c r="PG3" s="173" t="s">
        <v>38</v>
      </c>
      <c r="PH3" s="173" t="s">
        <v>39</v>
      </c>
      <c r="PI3" s="173" t="s">
        <v>40</v>
      </c>
      <c r="PJ3" s="173" t="s">
        <v>218</v>
      </c>
      <c r="PK3" s="173" t="s">
        <v>219</v>
      </c>
      <c r="PL3" s="173" t="s">
        <v>220</v>
      </c>
      <c r="PM3" s="173" t="s">
        <v>221</v>
      </c>
      <c r="PN3" s="173" t="s">
        <v>222</v>
      </c>
      <c r="PO3" s="173" t="s">
        <v>223</v>
      </c>
      <c r="PP3" s="173" t="s">
        <v>224</v>
      </c>
      <c r="PQ3" s="173" t="s">
        <v>225</v>
      </c>
      <c r="PR3" s="173" t="s">
        <v>226</v>
      </c>
      <c r="PS3" s="173" t="s">
        <v>227</v>
      </c>
      <c r="PT3" s="173" t="s">
        <v>228</v>
      </c>
      <c r="PU3" s="173" t="s">
        <v>229</v>
      </c>
      <c r="PV3" s="173" t="s">
        <v>230</v>
      </c>
      <c r="PW3" s="173" t="s">
        <v>231</v>
      </c>
      <c r="PX3" s="173" t="s">
        <v>232</v>
      </c>
      <c r="PY3" s="173" t="s">
        <v>233</v>
      </c>
      <c r="PZ3" s="173" t="s">
        <v>234</v>
      </c>
      <c r="QA3" s="173" t="s">
        <v>235</v>
      </c>
      <c r="QB3" s="173" t="s">
        <v>236</v>
      </c>
      <c r="QC3" s="173" t="s">
        <v>237</v>
      </c>
      <c r="QD3" s="173" t="s">
        <v>238</v>
      </c>
      <c r="QE3" s="173" t="s">
        <v>239</v>
      </c>
      <c r="QF3" s="173" t="s">
        <v>240</v>
      </c>
      <c r="QG3" s="173" t="s">
        <v>241</v>
      </c>
      <c r="QH3" s="173" t="s">
        <v>242</v>
      </c>
      <c r="QI3" s="173" t="s">
        <v>64</v>
      </c>
      <c r="QJ3" s="178" t="s">
        <v>65</v>
      </c>
      <c r="QK3" s="180" t="s">
        <v>36</v>
      </c>
      <c r="QL3" s="174" t="s">
        <v>43</v>
      </c>
      <c r="QM3" s="623" t="s">
        <v>45</v>
      </c>
      <c r="QN3" s="623"/>
      <c r="QO3" s="623"/>
      <c r="QP3" s="174" t="s">
        <v>50</v>
      </c>
      <c r="QQ3" s="174" t="s">
        <v>243</v>
      </c>
      <c r="QR3" s="174" t="s">
        <v>244</v>
      </c>
      <c r="QS3" s="174" t="s">
        <v>245</v>
      </c>
      <c r="QT3" s="174" t="s">
        <v>246</v>
      </c>
      <c r="QU3" s="174" t="s">
        <v>247</v>
      </c>
      <c r="QV3" s="174" t="s">
        <v>248</v>
      </c>
      <c r="QW3" s="174" t="s">
        <v>249</v>
      </c>
      <c r="QX3" s="174" t="s">
        <v>250</v>
      </c>
      <c r="QY3" s="174" t="s">
        <v>222</v>
      </c>
      <c r="QZ3" s="174" t="s">
        <v>251</v>
      </c>
      <c r="RA3" s="174" t="s">
        <v>252</v>
      </c>
      <c r="RB3" s="174" t="s">
        <v>253</v>
      </c>
      <c r="RC3" s="174" t="s">
        <v>254</v>
      </c>
      <c r="RD3" s="174" t="s">
        <v>227</v>
      </c>
      <c r="RE3" s="174" t="s">
        <v>255</v>
      </c>
      <c r="RF3" s="174" t="s">
        <v>256</v>
      </c>
      <c r="RG3" s="174" t="s">
        <v>257</v>
      </c>
      <c r="RH3" s="174" t="s">
        <v>258</v>
      </c>
      <c r="RI3" s="174" t="s">
        <v>232</v>
      </c>
      <c r="RJ3" s="174" t="s">
        <v>259</v>
      </c>
      <c r="RK3" s="174" t="s">
        <v>260</v>
      </c>
      <c r="RL3" s="174" t="s">
        <v>261</v>
      </c>
      <c r="RM3" s="174" t="s">
        <v>262</v>
      </c>
      <c r="RN3" s="174" t="s">
        <v>237</v>
      </c>
      <c r="RO3" s="174" t="s">
        <v>263</v>
      </c>
      <c r="RP3" s="174" t="s">
        <v>264</v>
      </c>
      <c r="RQ3" s="174" t="s">
        <v>265</v>
      </c>
      <c r="RR3" s="174" t="s">
        <v>266</v>
      </c>
      <c r="RS3" s="174" t="s">
        <v>242</v>
      </c>
      <c r="RT3" s="174" t="s">
        <v>64</v>
      </c>
      <c r="RU3" s="179" t="s">
        <v>65</v>
      </c>
      <c r="RV3" s="624" t="s">
        <v>68</v>
      </c>
      <c r="RW3" s="625"/>
      <c r="RX3" s="625"/>
      <c r="RY3" s="625"/>
      <c r="RZ3" s="175" t="s">
        <v>70</v>
      </c>
      <c r="SA3" s="175" t="s">
        <v>267</v>
      </c>
      <c r="SB3" s="175" t="s">
        <v>268</v>
      </c>
      <c r="SC3" s="175" t="s">
        <v>267</v>
      </c>
      <c r="SD3" s="175" t="s">
        <v>268</v>
      </c>
      <c r="SE3" s="175" t="s">
        <v>267</v>
      </c>
      <c r="SF3" s="175" t="s">
        <v>268</v>
      </c>
      <c r="SG3" s="175" t="s">
        <v>267</v>
      </c>
      <c r="SH3" s="175" t="s">
        <v>268</v>
      </c>
      <c r="SI3" s="175" t="s">
        <v>269</v>
      </c>
      <c r="SJ3" s="175" t="s">
        <v>270</v>
      </c>
      <c r="SK3" s="175" t="s">
        <v>271</v>
      </c>
      <c r="SL3" s="175" t="s">
        <v>272</v>
      </c>
      <c r="SM3" s="175" t="s">
        <v>271</v>
      </c>
      <c r="SN3" s="175" t="s">
        <v>272</v>
      </c>
      <c r="SO3" s="175" t="s">
        <v>271</v>
      </c>
      <c r="SP3" s="175" t="s">
        <v>272</v>
      </c>
      <c r="SQ3" s="175" t="s">
        <v>271</v>
      </c>
      <c r="SR3" s="175" t="s">
        <v>272</v>
      </c>
      <c r="SS3" s="175" t="s">
        <v>273</v>
      </c>
      <c r="ST3" s="175" t="s">
        <v>274</v>
      </c>
      <c r="SU3" s="175" t="s">
        <v>275</v>
      </c>
      <c r="SV3" s="175" t="s">
        <v>276</v>
      </c>
      <c r="SW3" s="175" t="s">
        <v>275</v>
      </c>
      <c r="SX3" s="175" t="s">
        <v>276</v>
      </c>
      <c r="SY3" s="175" t="s">
        <v>275</v>
      </c>
      <c r="SZ3" s="175" t="s">
        <v>276</v>
      </c>
      <c r="TA3" s="175" t="s">
        <v>275</v>
      </c>
      <c r="TB3" s="175" t="s">
        <v>276</v>
      </c>
      <c r="TC3" s="175" t="s">
        <v>277</v>
      </c>
      <c r="TD3" s="175" t="s">
        <v>278</v>
      </c>
      <c r="TE3" s="175" t="s">
        <v>279</v>
      </c>
      <c r="TF3" s="175" t="s">
        <v>280</v>
      </c>
      <c r="TG3" s="175" t="s">
        <v>279</v>
      </c>
      <c r="TH3" s="175" t="s">
        <v>280</v>
      </c>
      <c r="TI3" s="175" t="s">
        <v>279</v>
      </c>
      <c r="TJ3" s="175" t="s">
        <v>280</v>
      </c>
      <c r="TK3" s="175" t="s">
        <v>279</v>
      </c>
      <c r="TL3" s="175" t="s">
        <v>280</v>
      </c>
      <c r="TM3" s="175" t="s">
        <v>281</v>
      </c>
      <c r="TN3" s="175" t="s">
        <v>282</v>
      </c>
      <c r="TO3" s="175" t="s">
        <v>283</v>
      </c>
      <c r="TP3" s="175" t="s">
        <v>284</v>
      </c>
      <c r="TQ3" s="175" t="s">
        <v>283</v>
      </c>
      <c r="TR3" s="175" t="s">
        <v>284</v>
      </c>
      <c r="TS3" s="175" t="s">
        <v>283</v>
      </c>
      <c r="TT3" s="175" t="s">
        <v>284</v>
      </c>
      <c r="TU3" s="175" t="s">
        <v>283</v>
      </c>
      <c r="TV3" s="175" t="s">
        <v>284</v>
      </c>
      <c r="TW3" s="175" t="s">
        <v>285</v>
      </c>
      <c r="TX3" s="175" t="s">
        <v>286</v>
      </c>
      <c r="TY3" s="175" t="s">
        <v>75</v>
      </c>
      <c r="TZ3" s="175" t="s">
        <v>76</v>
      </c>
      <c r="UA3" s="625" t="s">
        <v>77</v>
      </c>
      <c r="UB3" s="626"/>
      <c r="UC3" s="632" t="s">
        <v>68</v>
      </c>
      <c r="UD3" s="627"/>
      <c r="UE3" s="627"/>
      <c r="UF3" s="627"/>
      <c r="UG3" s="176" t="s">
        <v>70</v>
      </c>
      <c r="UH3" s="176" t="s">
        <v>267</v>
      </c>
      <c r="UI3" s="176" t="s">
        <v>268</v>
      </c>
      <c r="UJ3" s="176" t="s">
        <v>267</v>
      </c>
      <c r="UK3" s="176" t="s">
        <v>268</v>
      </c>
      <c r="UL3" s="176" t="s">
        <v>267</v>
      </c>
      <c r="UM3" s="176" t="s">
        <v>268</v>
      </c>
      <c r="UN3" s="176" t="s">
        <v>267</v>
      </c>
      <c r="UO3" s="176" t="s">
        <v>268</v>
      </c>
      <c r="UP3" s="176" t="s">
        <v>269</v>
      </c>
      <c r="UQ3" s="176" t="s">
        <v>270</v>
      </c>
      <c r="UR3" s="176" t="s">
        <v>271</v>
      </c>
      <c r="US3" s="176" t="s">
        <v>272</v>
      </c>
      <c r="UT3" s="176" t="s">
        <v>271</v>
      </c>
      <c r="UU3" s="176" t="s">
        <v>272</v>
      </c>
      <c r="UV3" s="176" t="s">
        <v>271</v>
      </c>
      <c r="UW3" s="176" t="s">
        <v>272</v>
      </c>
      <c r="UX3" s="176" t="s">
        <v>271</v>
      </c>
      <c r="UY3" s="176" t="s">
        <v>272</v>
      </c>
      <c r="UZ3" s="176" t="s">
        <v>273</v>
      </c>
      <c r="VA3" s="176" t="s">
        <v>274</v>
      </c>
      <c r="VB3" s="176" t="s">
        <v>275</v>
      </c>
      <c r="VC3" s="176" t="s">
        <v>276</v>
      </c>
      <c r="VD3" s="176" t="s">
        <v>275</v>
      </c>
      <c r="VE3" s="176" t="s">
        <v>276</v>
      </c>
      <c r="VF3" s="176" t="s">
        <v>275</v>
      </c>
      <c r="VG3" s="176" t="s">
        <v>276</v>
      </c>
      <c r="VH3" s="176" t="s">
        <v>275</v>
      </c>
      <c r="VI3" s="176" t="s">
        <v>276</v>
      </c>
      <c r="VJ3" s="176" t="s">
        <v>277</v>
      </c>
      <c r="VK3" s="176" t="s">
        <v>278</v>
      </c>
      <c r="VL3" s="176" t="s">
        <v>279</v>
      </c>
      <c r="VM3" s="176" t="s">
        <v>280</v>
      </c>
      <c r="VN3" s="176" t="s">
        <v>279</v>
      </c>
      <c r="VO3" s="176" t="s">
        <v>280</v>
      </c>
      <c r="VP3" s="176" t="s">
        <v>279</v>
      </c>
      <c r="VQ3" s="176" t="s">
        <v>280</v>
      </c>
      <c r="VR3" s="176" t="s">
        <v>279</v>
      </c>
      <c r="VS3" s="176" t="s">
        <v>280</v>
      </c>
      <c r="VT3" s="176" t="s">
        <v>281</v>
      </c>
      <c r="VU3" s="176" t="s">
        <v>282</v>
      </c>
      <c r="VV3" s="176" t="s">
        <v>283</v>
      </c>
      <c r="VW3" s="176" t="s">
        <v>284</v>
      </c>
      <c r="VX3" s="176" t="s">
        <v>283</v>
      </c>
      <c r="VY3" s="176" t="s">
        <v>284</v>
      </c>
      <c r="VZ3" s="176" t="s">
        <v>283</v>
      </c>
      <c r="WA3" s="176" t="s">
        <v>284</v>
      </c>
      <c r="WB3" s="176" t="s">
        <v>283</v>
      </c>
      <c r="WC3" s="176" t="s">
        <v>284</v>
      </c>
      <c r="WD3" s="176" t="s">
        <v>285</v>
      </c>
      <c r="WE3" s="176" t="s">
        <v>286</v>
      </c>
      <c r="WF3" s="176" t="s">
        <v>75</v>
      </c>
      <c r="WG3" s="176" t="s">
        <v>76</v>
      </c>
      <c r="WH3" s="627" t="s">
        <v>77</v>
      </c>
      <c r="WI3" s="628"/>
      <c r="WJ3" s="177" t="s">
        <v>36</v>
      </c>
      <c r="WK3" s="173" t="s">
        <v>42</v>
      </c>
      <c r="WL3" s="173" t="s">
        <v>37</v>
      </c>
      <c r="WM3" s="173" t="s">
        <v>38</v>
      </c>
      <c r="WN3" s="173" t="s">
        <v>39</v>
      </c>
      <c r="WO3" s="173" t="s">
        <v>40</v>
      </c>
      <c r="WP3" s="173" t="s">
        <v>218</v>
      </c>
      <c r="WQ3" s="173" t="s">
        <v>219</v>
      </c>
      <c r="WR3" s="173" t="s">
        <v>220</v>
      </c>
      <c r="WS3" s="173" t="s">
        <v>221</v>
      </c>
      <c r="WT3" s="173" t="s">
        <v>222</v>
      </c>
      <c r="WU3" s="173" t="s">
        <v>223</v>
      </c>
      <c r="WV3" s="173" t="s">
        <v>224</v>
      </c>
      <c r="WW3" s="173" t="s">
        <v>225</v>
      </c>
      <c r="WX3" s="173" t="s">
        <v>226</v>
      </c>
      <c r="WY3" s="173" t="s">
        <v>227</v>
      </c>
      <c r="WZ3" s="173" t="s">
        <v>228</v>
      </c>
      <c r="XA3" s="173" t="s">
        <v>229</v>
      </c>
      <c r="XB3" s="173" t="s">
        <v>230</v>
      </c>
      <c r="XC3" s="173" t="s">
        <v>231</v>
      </c>
      <c r="XD3" s="173" t="s">
        <v>232</v>
      </c>
      <c r="XE3" s="173" t="s">
        <v>233</v>
      </c>
      <c r="XF3" s="173" t="s">
        <v>234</v>
      </c>
      <c r="XG3" s="173" t="s">
        <v>235</v>
      </c>
      <c r="XH3" s="173" t="s">
        <v>236</v>
      </c>
      <c r="XI3" s="173" t="s">
        <v>237</v>
      </c>
      <c r="XJ3" s="173" t="s">
        <v>238</v>
      </c>
      <c r="XK3" s="173" t="s">
        <v>239</v>
      </c>
      <c r="XL3" s="173" t="s">
        <v>240</v>
      </c>
      <c r="XM3" s="173" t="s">
        <v>241</v>
      </c>
      <c r="XN3" s="173" t="s">
        <v>242</v>
      </c>
      <c r="XO3" s="173" t="s">
        <v>64</v>
      </c>
      <c r="XP3" s="178" t="s">
        <v>65</v>
      </c>
      <c r="XQ3" s="180" t="s">
        <v>36</v>
      </c>
      <c r="XR3" s="174" t="s">
        <v>43</v>
      </c>
      <c r="XS3" s="623" t="s">
        <v>45</v>
      </c>
      <c r="XT3" s="623"/>
      <c r="XU3" s="623"/>
      <c r="XV3" s="174" t="s">
        <v>50</v>
      </c>
      <c r="XW3" s="174" t="s">
        <v>243</v>
      </c>
      <c r="XX3" s="174" t="s">
        <v>244</v>
      </c>
      <c r="XY3" s="174" t="s">
        <v>245</v>
      </c>
      <c r="XZ3" s="174" t="s">
        <v>246</v>
      </c>
      <c r="YA3" s="174" t="s">
        <v>247</v>
      </c>
      <c r="YB3" s="174" t="s">
        <v>248</v>
      </c>
      <c r="YC3" s="174" t="s">
        <v>249</v>
      </c>
      <c r="YD3" s="174" t="s">
        <v>250</v>
      </c>
      <c r="YE3" s="174" t="s">
        <v>222</v>
      </c>
      <c r="YF3" s="174" t="s">
        <v>251</v>
      </c>
      <c r="YG3" s="174" t="s">
        <v>252</v>
      </c>
      <c r="YH3" s="174" t="s">
        <v>253</v>
      </c>
      <c r="YI3" s="174" t="s">
        <v>254</v>
      </c>
      <c r="YJ3" s="174" t="s">
        <v>227</v>
      </c>
      <c r="YK3" s="174" t="s">
        <v>255</v>
      </c>
      <c r="YL3" s="174" t="s">
        <v>256</v>
      </c>
      <c r="YM3" s="174" t="s">
        <v>257</v>
      </c>
      <c r="YN3" s="174" t="s">
        <v>258</v>
      </c>
      <c r="YO3" s="174" t="s">
        <v>232</v>
      </c>
      <c r="YP3" s="174" t="s">
        <v>259</v>
      </c>
      <c r="YQ3" s="174" t="s">
        <v>260</v>
      </c>
      <c r="YR3" s="174" t="s">
        <v>261</v>
      </c>
      <c r="YS3" s="174" t="s">
        <v>262</v>
      </c>
      <c r="YT3" s="174" t="s">
        <v>237</v>
      </c>
      <c r="YU3" s="174" t="s">
        <v>263</v>
      </c>
      <c r="YV3" s="174" t="s">
        <v>264</v>
      </c>
      <c r="YW3" s="174" t="s">
        <v>265</v>
      </c>
      <c r="YX3" s="174" t="s">
        <v>266</v>
      </c>
      <c r="YY3" s="174" t="s">
        <v>242</v>
      </c>
      <c r="YZ3" s="174" t="s">
        <v>64</v>
      </c>
      <c r="ZA3" s="179" t="s">
        <v>65</v>
      </c>
      <c r="ZB3" s="624" t="s">
        <v>68</v>
      </c>
      <c r="ZC3" s="625"/>
      <c r="ZD3" s="625"/>
      <c r="ZE3" s="625"/>
      <c r="ZF3" s="175" t="s">
        <v>70</v>
      </c>
      <c r="ZG3" s="175" t="s">
        <v>267</v>
      </c>
      <c r="ZH3" s="175" t="s">
        <v>268</v>
      </c>
      <c r="ZI3" s="175" t="s">
        <v>267</v>
      </c>
      <c r="ZJ3" s="175" t="s">
        <v>268</v>
      </c>
      <c r="ZK3" s="175" t="s">
        <v>267</v>
      </c>
      <c r="ZL3" s="175" t="s">
        <v>268</v>
      </c>
      <c r="ZM3" s="175" t="s">
        <v>267</v>
      </c>
      <c r="ZN3" s="175" t="s">
        <v>268</v>
      </c>
      <c r="ZO3" s="175" t="s">
        <v>269</v>
      </c>
      <c r="ZP3" s="175" t="s">
        <v>270</v>
      </c>
      <c r="ZQ3" s="175" t="s">
        <v>271</v>
      </c>
      <c r="ZR3" s="175" t="s">
        <v>272</v>
      </c>
      <c r="ZS3" s="175" t="s">
        <v>271</v>
      </c>
      <c r="ZT3" s="175" t="s">
        <v>272</v>
      </c>
      <c r="ZU3" s="175" t="s">
        <v>271</v>
      </c>
      <c r="ZV3" s="175" t="s">
        <v>272</v>
      </c>
      <c r="ZW3" s="175" t="s">
        <v>271</v>
      </c>
      <c r="ZX3" s="175" t="s">
        <v>272</v>
      </c>
      <c r="ZY3" s="175" t="s">
        <v>273</v>
      </c>
      <c r="ZZ3" s="175" t="s">
        <v>274</v>
      </c>
      <c r="AAA3" s="175" t="s">
        <v>275</v>
      </c>
      <c r="AAB3" s="175" t="s">
        <v>276</v>
      </c>
      <c r="AAC3" s="175" t="s">
        <v>275</v>
      </c>
      <c r="AAD3" s="175" t="s">
        <v>276</v>
      </c>
      <c r="AAE3" s="175" t="s">
        <v>275</v>
      </c>
      <c r="AAF3" s="175" t="s">
        <v>276</v>
      </c>
      <c r="AAG3" s="175" t="s">
        <v>275</v>
      </c>
      <c r="AAH3" s="175" t="s">
        <v>276</v>
      </c>
      <c r="AAI3" s="175" t="s">
        <v>277</v>
      </c>
      <c r="AAJ3" s="175" t="s">
        <v>278</v>
      </c>
      <c r="AAK3" s="175" t="s">
        <v>279</v>
      </c>
      <c r="AAL3" s="175" t="s">
        <v>280</v>
      </c>
      <c r="AAM3" s="175" t="s">
        <v>279</v>
      </c>
      <c r="AAN3" s="175" t="s">
        <v>280</v>
      </c>
      <c r="AAO3" s="175" t="s">
        <v>279</v>
      </c>
      <c r="AAP3" s="175" t="s">
        <v>280</v>
      </c>
      <c r="AAQ3" s="175" t="s">
        <v>279</v>
      </c>
      <c r="AAR3" s="175" t="s">
        <v>280</v>
      </c>
      <c r="AAS3" s="175" t="s">
        <v>281</v>
      </c>
      <c r="AAT3" s="175" t="s">
        <v>282</v>
      </c>
      <c r="AAU3" s="175" t="s">
        <v>283</v>
      </c>
      <c r="AAV3" s="175" t="s">
        <v>284</v>
      </c>
      <c r="AAW3" s="175" t="s">
        <v>283</v>
      </c>
      <c r="AAX3" s="175" t="s">
        <v>284</v>
      </c>
      <c r="AAY3" s="175" t="s">
        <v>283</v>
      </c>
      <c r="AAZ3" s="175" t="s">
        <v>284</v>
      </c>
      <c r="ABA3" s="175" t="s">
        <v>283</v>
      </c>
      <c r="ABB3" s="175" t="s">
        <v>284</v>
      </c>
      <c r="ABC3" s="175" t="s">
        <v>285</v>
      </c>
      <c r="ABD3" s="175" t="s">
        <v>286</v>
      </c>
      <c r="ABE3" s="175" t="s">
        <v>75</v>
      </c>
      <c r="ABF3" s="175" t="s">
        <v>76</v>
      </c>
      <c r="ABG3" s="625" t="s">
        <v>77</v>
      </c>
      <c r="ABH3" s="626"/>
      <c r="ABI3" s="632" t="s">
        <v>68</v>
      </c>
      <c r="ABJ3" s="627"/>
      <c r="ABK3" s="627"/>
      <c r="ABL3" s="627"/>
      <c r="ABM3" s="176" t="s">
        <v>70</v>
      </c>
      <c r="ABN3" s="176" t="s">
        <v>267</v>
      </c>
      <c r="ABO3" s="176" t="s">
        <v>268</v>
      </c>
      <c r="ABP3" s="176" t="s">
        <v>267</v>
      </c>
      <c r="ABQ3" s="176" t="s">
        <v>268</v>
      </c>
      <c r="ABR3" s="176" t="s">
        <v>267</v>
      </c>
      <c r="ABS3" s="176" t="s">
        <v>268</v>
      </c>
      <c r="ABT3" s="176" t="s">
        <v>267</v>
      </c>
      <c r="ABU3" s="176" t="s">
        <v>268</v>
      </c>
      <c r="ABV3" s="176" t="s">
        <v>269</v>
      </c>
      <c r="ABW3" s="176" t="s">
        <v>270</v>
      </c>
      <c r="ABX3" s="176" t="s">
        <v>271</v>
      </c>
      <c r="ABY3" s="176" t="s">
        <v>272</v>
      </c>
      <c r="ABZ3" s="176" t="s">
        <v>271</v>
      </c>
      <c r="ACA3" s="176" t="s">
        <v>272</v>
      </c>
      <c r="ACB3" s="176" t="s">
        <v>271</v>
      </c>
      <c r="ACC3" s="176" t="s">
        <v>272</v>
      </c>
      <c r="ACD3" s="176" t="s">
        <v>271</v>
      </c>
      <c r="ACE3" s="176" t="s">
        <v>272</v>
      </c>
      <c r="ACF3" s="176" t="s">
        <v>273</v>
      </c>
      <c r="ACG3" s="176" t="s">
        <v>274</v>
      </c>
      <c r="ACH3" s="176" t="s">
        <v>275</v>
      </c>
      <c r="ACI3" s="176" t="s">
        <v>276</v>
      </c>
      <c r="ACJ3" s="176" t="s">
        <v>275</v>
      </c>
      <c r="ACK3" s="176" t="s">
        <v>276</v>
      </c>
      <c r="ACL3" s="176" t="s">
        <v>275</v>
      </c>
      <c r="ACM3" s="176" t="s">
        <v>276</v>
      </c>
      <c r="ACN3" s="176" t="s">
        <v>275</v>
      </c>
      <c r="ACO3" s="176" t="s">
        <v>276</v>
      </c>
      <c r="ACP3" s="176" t="s">
        <v>277</v>
      </c>
      <c r="ACQ3" s="176" t="s">
        <v>278</v>
      </c>
      <c r="ACR3" s="176" t="s">
        <v>279</v>
      </c>
      <c r="ACS3" s="176" t="s">
        <v>280</v>
      </c>
      <c r="ACT3" s="176" t="s">
        <v>279</v>
      </c>
      <c r="ACU3" s="176" t="s">
        <v>280</v>
      </c>
      <c r="ACV3" s="176" t="s">
        <v>279</v>
      </c>
      <c r="ACW3" s="176" t="s">
        <v>280</v>
      </c>
      <c r="ACX3" s="176" t="s">
        <v>279</v>
      </c>
      <c r="ACY3" s="176" t="s">
        <v>280</v>
      </c>
      <c r="ACZ3" s="176" t="s">
        <v>281</v>
      </c>
      <c r="ADA3" s="176" t="s">
        <v>282</v>
      </c>
      <c r="ADB3" s="176" t="s">
        <v>283</v>
      </c>
      <c r="ADC3" s="176" t="s">
        <v>284</v>
      </c>
      <c r="ADD3" s="176" t="s">
        <v>283</v>
      </c>
      <c r="ADE3" s="176" t="s">
        <v>284</v>
      </c>
      <c r="ADF3" s="176" t="s">
        <v>283</v>
      </c>
      <c r="ADG3" s="176" t="s">
        <v>284</v>
      </c>
      <c r="ADH3" s="176" t="s">
        <v>283</v>
      </c>
      <c r="ADI3" s="176" t="s">
        <v>284</v>
      </c>
      <c r="ADJ3" s="176" t="s">
        <v>285</v>
      </c>
      <c r="ADK3" s="176" t="s">
        <v>286</v>
      </c>
      <c r="ADL3" s="176" t="s">
        <v>75</v>
      </c>
      <c r="ADM3" s="176" t="s">
        <v>76</v>
      </c>
      <c r="ADN3" s="627" t="s">
        <v>77</v>
      </c>
      <c r="ADO3" s="628"/>
    </row>
    <row r="4" spans="1:795" s="3" customFormat="1" ht="29.5" customHeight="1" thickBot="1" x14ac:dyDescent="0.4">
      <c r="A4" s="170" t="str">
        <f>IF('Karta pro LOG'!E4=0,"",'Karta pro LOG'!E4)</f>
        <v/>
      </c>
      <c r="B4" s="171" t="str">
        <f>IF('Karta pro LOG'!E5=0,"",'Karta pro LOG'!E5)</f>
        <v/>
      </c>
      <c r="C4" s="172" t="str">
        <f>IF('Karta pro LOG'!E6=0,"",'Karta pro LOG'!E6)</f>
        <v/>
      </c>
      <c r="D4" s="202" t="str">
        <f>IF('Karta pro LOG'!E7=0,"",'Karta pro LOG'!E7)</f>
        <v/>
      </c>
      <c r="E4" s="172" t="str">
        <f>IF('Karta pro LOG'!E8=0,"",'Karta pro LOG'!E8)</f>
        <v/>
      </c>
      <c r="F4" s="171" t="str">
        <f>IF('Karta pro LOG'!E9=0,"",'Karta pro LOG'!E9)</f>
        <v>Jméno, příjmení</v>
      </c>
      <c r="G4" s="171" t="str">
        <f>IF('Karta pro LOG'!F9=0,"",'Karta pro LOG'!F9)</f>
        <v>telefon</v>
      </c>
      <c r="H4" s="171" t="str">
        <f>IF('Karta pro LOG'!G9=0,"",'Karta pro LOG'!G9)</f>
        <v>e-mail</v>
      </c>
      <c r="I4" s="171" t="str">
        <f>IF('Karta pro LOG'!F10=0,"",'Karta pro LOG'!F10)</f>
        <v>telefon</v>
      </c>
      <c r="J4" s="171" t="str">
        <f>IF('Karta pro LOG'!G10=0,"",'Karta pro LOG'!G10)</f>
        <v>e-mail</v>
      </c>
      <c r="K4" s="171" t="str">
        <f>IF('Karta pro LOG'!E11=0,"",'Karta pro LOG'!E11)</f>
        <v>e-mail</v>
      </c>
      <c r="L4" s="171" t="str">
        <f>IF('Karta pro LOG'!E12=0,"",'Karta pro LOG'!E12)</f>
        <v>Jméno, příjmení</v>
      </c>
      <c r="M4" s="171" t="str">
        <f>IF('Karta pro LOG'!F12=0,"",'Karta pro LOG'!F12)</f>
        <v>telefon</v>
      </c>
      <c r="N4" s="171" t="str">
        <f>IF('Karta pro LOG'!E13=0,"",'Karta pro LOG'!E13)</f>
        <v>e-mail</v>
      </c>
      <c r="O4" s="171" t="str">
        <f>IF('Karta pro LOG'!E14=0,"",'Karta pro LOG'!E14)</f>
        <v>Jméno, příjmení</v>
      </c>
      <c r="P4" s="171" t="str">
        <f>IF('Karta pro LOG'!F14=0,"",'Karta pro LOG'!F14)</f>
        <v>telefon</v>
      </c>
      <c r="Q4" s="171" t="str">
        <f>IF('Karta pro LOG'!E15=0,"",'Karta pro LOG'!E15)</f>
        <v>e-mail</v>
      </c>
      <c r="R4" s="171" t="str">
        <f>IF('Karta pro LOG'!E16=0,"",'Karta pro LOG'!E16)</f>
        <v>Jméno, příjmení</v>
      </c>
      <c r="S4" s="171" t="str">
        <f>IF('Karta pro LOG'!F16=0,"",'Karta pro LOG'!F16)</f>
        <v>telefon</v>
      </c>
      <c r="T4" s="171" t="str">
        <f>IF('Karta pro LOG'!E17=0,"",'Karta pro LOG'!E17)</f>
        <v>e-mail</v>
      </c>
      <c r="U4" s="171" t="str">
        <f>IF('Karta pro LOG'!F18=0,"",'Karta pro LOG'!F18)</f>
        <v>telefon</v>
      </c>
      <c r="V4" s="171" t="str">
        <f>IF('Karta pro LOG'!G18=0,"",'Karta pro LOG'!G18)</f>
        <v>e-mail</v>
      </c>
      <c r="W4" s="171" t="str">
        <f>IF('Karta pro LOG'!E19=0,"",'Karta pro LOG'!E19)</f>
        <v>telefon</v>
      </c>
      <c r="X4" s="171" t="str">
        <f>IF('Karta pro LOG'!F19=0,"",'Karta pro LOG'!F19)</f>
        <v>e-mail</v>
      </c>
      <c r="Y4" s="171" t="str">
        <f>IF('Karta pro LOG'!E20=0,"",'Karta pro LOG'!E20)</f>
        <v>telefon</v>
      </c>
      <c r="Z4" s="171" t="str">
        <f>IF('Karta pro LOG'!F20=0,"",'Karta pro LOG'!F20)</f>
        <v>e-mail</v>
      </c>
      <c r="AA4" s="171" t="str">
        <f>IF('Karta pro OBCH'!E21=0,"",'Karta pro OBCH'!E21)</f>
        <v>telefon</v>
      </c>
      <c r="AB4" s="171" t="str">
        <f>IF('Karta pro OBCH'!F21=0,"",'Karta pro OBCH'!F21)</f>
        <v>e-mail</v>
      </c>
      <c r="AC4" s="171" t="str">
        <f>IF('Karta pro OBCH'!E22=0,"",'Karta pro OBCH'!E22)</f>
        <v>telefon</v>
      </c>
      <c r="AD4" s="171" t="str">
        <f>IF('Karta pro OBCH'!F22=0,"",'Karta pro OBCH'!F22)</f>
        <v>e-mail</v>
      </c>
      <c r="AE4" s="172" t="str">
        <f>IF('Karta pro LOG'!J4=0,"",'Karta pro LOG'!J4)</f>
        <v/>
      </c>
      <c r="AF4" s="171" t="str">
        <f>IF('Karta pro LOG'!J5=0,"",'Karta pro LOG'!J5)</f>
        <v/>
      </c>
      <c r="AG4" s="200" t="str">
        <f>IF('Karta pro LOG'!J6=0,"",'Karta pro LOG'!J6)</f>
        <v/>
      </c>
      <c r="AH4" s="187" t="str">
        <f>IF('Karta pro LOG'!J7=0,"",'Karta pro LOG'!J7)</f>
        <v/>
      </c>
      <c r="AI4" s="200" t="str">
        <f>IF('Karta pro LOG'!J8=0,"",'Karta pro LOG'!J8)</f>
        <v/>
      </c>
      <c r="AJ4" s="188" t="str">
        <f>IF('Karta pro LOG'!J9=0,"",'Karta pro LOG'!J9)</f>
        <v/>
      </c>
      <c r="AK4" s="200" t="str">
        <f>IF('Karta pro LOG'!J10=0,"",'Karta pro LOG'!J10)</f>
        <v/>
      </c>
      <c r="AL4" s="199" t="str">
        <f>IF('Karta pro LOG'!J18=0,"",'Karta pro LOG'!J18)</f>
        <v/>
      </c>
      <c r="AM4" s="189" t="str">
        <f>IF('Karta pro LOG'!J19=0,"",'Karta pro LOG'!J19)</f>
        <v/>
      </c>
      <c r="AN4" s="189" t="str">
        <f>IF('Karta pro LOG'!J20=0,"",'Karta pro LOG'!J20)</f>
        <v/>
      </c>
      <c r="AO4" s="189" t="str">
        <f>IF('Karta pro LOG'!J21=0,"",'Karta pro LOG'!J21)</f>
        <v/>
      </c>
      <c r="AP4" s="189" t="str">
        <f>IF('Karta pro LOG'!J22=0,"",'Karta pro LOG'!J22)</f>
        <v/>
      </c>
      <c r="AQ4" s="318" t="str">
        <f>IF('Karta pro LOG'!J23=0,"",'Karta pro LOG'!J23)</f>
        <v/>
      </c>
      <c r="AR4" s="190" t="str">
        <f>IF('Karta pro LOG'!C26=0,"",'Karta pro LOG'!C26)</f>
        <v/>
      </c>
      <c r="AS4" s="319" t="str">
        <f>IF('Karta pro LOG'!C27=0,"",'Karta pro LOG'!C27)</f>
        <v/>
      </c>
      <c r="AT4" s="190" t="str">
        <f>IF('Karta pro LOG'!D27=0,"",'Karta pro LOG'!D27)</f>
        <v/>
      </c>
      <c r="AU4" s="190" t="str">
        <f>IF('Karta pro LOG'!E27=0,"",'Karta pro LOG'!E27)</f>
        <v/>
      </c>
      <c r="AV4" s="190" t="str">
        <f>IF('Karta pro LOG'!F27=0,"",'Karta pro LOG'!F27)</f>
        <v/>
      </c>
      <c r="AW4" s="190" t="str">
        <f>IF('Karta pro LOG'!G27=0,"",'Karta pro LOG'!G27)</f>
        <v/>
      </c>
      <c r="AX4" s="190" t="str">
        <f>IF('Karta pro LOG'!C32=0,"",'Karta pro LOG'!C32)</f>
        <v/>
      </c>
      <c r="AY4" s="190" t="str">
        <f>IF('Karta pro LOG'!C35=0,"",'Karta pro LOG'!C35)</f>
        <v/>
      </c>
      <c r="AZ4" s="190" t="str">
        <f>IF('Karta pro LOG'!C38=0,"",'Karta pro LOG'!C38)</f>
        <v/>
      </c>
      <c r="BA4" s="190" t="str">
        <f>IF('Karta pro LOG'!C41=0,"",'Karta pro LOG'!C41)</f>
        <v/>
      </c>
      <c r="BB4" s="190" t="str">
        <f>IF('Karta pro LOG'!C45=0,"",'Karta pro LOG'!C45)</f>
        <v/>
      </c>
      <c r="BC4" s="190" t="str">
        <f>IF('Karta pro LOG'!D32=0,"",'Karta pro LOG'!D32)</f>
        <v/>
      </c>
      <c r="BD4" s="190" t="str">
        <f>IF('Karta pro LOG'!D35=0,"",'Karta pro LOG'!D35)</f>
        <v/>
      </c>
      <c r="BE4" s="190" t="str">
        <f>IF('Karta pro LOG'!D38=0,"",'Karta pro LOG'!D38)</f>
        <v/>
      </c>
      <c r="BF4" s="190" t="str">
        <f>IF('Karta pro LOG'!D41=0,"",'Karta pro LOG'!D41)</f>
        <v/>
      </c>
      <c r="BG4" s="190" t="str">
        <f>IF('Karta pro LOG'!D45=0,"",'Karta pro LOG'!D45)</f>
        <v/>
      </c>
      <c r="BH4" s="190" t="str">
        <f>IF('Karta pro LOG'!E32=0,"",'Karta pro LOG'!E32)</f>
        <v/>
      </c>
      <c r="BI4" s="190" t="str">
        <f>IF('Karta pro LOG'!E35=0,"",'Karta pro LOG'!E35)</f>
        <v/>
      </c>
      <c r="BJ4" s="190" t="str">
        <f>IF('Karta pro LOG'!E38=0,"",'Karta pro LOG'!E38)</f>
        <v/>
      </c>
      <c r="BK4" s="190" t="str">
        <f>IF('Karta pro LOG'!E41=0,"",'Karta pro LOG'!E41)</f>
        <v/>
      </c>
      <c r="BL4" s="190" t="str">
        <f>IF('Karta pro LOG'!E45=0,"",'Karta pro LOG'!E45)</f>
        <v/>
      </c>
      <c r="BM4" s="190" t="str">
        <f>IF('Karta pro LOG'!F32=0,"",'Karta pro LOG'!F32)</f>
        <v/>
      </c>
      <c r="BN4" s="190" t="str">
        <f>IF('Karta pro LOG'!F35=0,"",'Karta pro LOG'!F35)</f>
        <v/>
      </c>
      <c r="BO4" s="190" t="str">
        <f>IF('Karta pro LOG'!F38=0,"",'Karta pro LOG'!F38)</f>
        <v/>
      </c>
      <c r="BP4" s="190" t="str">
        <f>IF('Karta pro LOG'!F41=0,"",'Karta pro LOG'!F41)</f>
        <v/>
      </c>
      <c r="BQ4" s="190" t="str">
        <f>IF('Karta pro LOG'!F45=0,"",'Karta pro LOG'!F45)</f>
        <v/>
      </c>
      <c r="BR4" s="190" t="str">
        <f>IF('Karta pro LOG'!G32=0,"",'Karta pro LOG'!G32)</f>
        <v/>
      </c>
      <c r="BS4" s="190" t="str">
        <f>IF('Karta pro LOG'!G35=0,"",'Karta pro LOG'!G35)</f>
        <v/>
      </c>
      <c r="BT4" s="190" t="str">
        <f>IF('Karta pro LOG'!G38=0,"",'Karta pro LOG'!G38)</f>
        <v/>
      </c>
      <c r="BU4" s="190" t="str">
        <f>IF('Karta pro LOG'!G41=0,"",'Karta pro LOG'!G41)</f>
        <v/>
      </c>
      <c r="BV4" s="190" t="str">
        <f>IF('Karta pro LOG'!G45=0,"",'Karta pro LOG'!G45)</f>
        <v/>
      </c>
      <c r="BW4" s="190" t="str">
        <f>IF('Karta pro LOG'!C47=0,"",'Karta pro LOG'!C47)</f>
        <v/>
      </c>
      <c r="BX4" s="190" t="str">
        <f>IF('Karta pro LOG'!C48=0,"",'Karta pro LOG'!C48)</f>
        <v/>
      </c>
      <c r="BY4" s="190" t="str">
        <f>IF('Karta pro LOG'!J26=0,"",'Karta pro LOG'!J26)</f>
        <v/>
      </c>
      <c r="BZ4" s="190" t="str">
        <f>IF('Karta pro LOG'!J27=0,"",'Karta pro LOG'!J27)</f>
        <v/>
      </c>
      <c r="CA4" s="190" t="str">
        <f>IF('Karta pro LOG'!J28=0,"",'Karta pro LOG'!J28)</f>
        <v>PSČ</v>
      </c>
      <c r="CB4" s="190" t="str">
        <f>IF('Karta pro LOG'!K28=0,"",'Karta pro LOG'!K28)</f>
        <v>Ulice č.p./č.o</v>
      </c>
      <c r="CC4" s="190" t="str">
        <f>IF('Karta pro LOG'!M28=0,"",'Karta pro LOG'!M28)</f>
        <v>Město (Obec)</v>
      </c>
      <c r="CD4" s="190" t="str">
        <f>IF('Karta pro LOG'!J29=0,"",'Karta pro LOG'!J29)</f>
        <v/>
      </c>
      <c r="CE4" s="190" t="str">
        <f>IF('Karta pro LOG'!K27=0,"",'Karta pro LOG'!K27)</f>
        <v/>
      </c>
      <c r="CF4" s="190" t="str">
        <f>IF('Karta pro LOG'!L27=0,"",'Karta pro LOG'!L27)</f>
        <v/>
      </c>
      <c r="CG4" s="190" t="str">
        <f>IF('Karta pro LOG'!M27=0,"",'Karta pro LOG'!M27)</f>
        <v/>
      </c>
      <c r="CH4" s="190" t="str">
        <f>IF('Karta pro LOG'!N27=0,"",'Karta pro LOG'!N27)</f>
        <v/>
      </c>
      <c r="CI4" s="190" t="str">
        <f>IF('Karta pro LOG'!J32=0,"",'Karta pro LOG'!J32)</f>
        <v/>
      </c>
      <c r="CJ4" s="190" t="str">
        <f>IF('Karta pro LOG'!J35=0,"",'Karta pro LOG'!J35)</f>
        <v/>
      </c>
      <c r="CK4" s="190" t="str">
        <f>IF('Karta pro LOG'!J38=0,"",'Karta pro LOG'!J38)</f>
        <v/>
      </c>
      <c r="CL4" s="190" t="str">
        <f>IF('Karta pro LOG'!J41=0,"",'Karta pro LOG'!J41)</f>
        <v/>
      </c>
      <c r="CM4" s="190" t="str">
        <f>IF('Karta pro LOG'!J45=0,"",'Karta pro LOG'!J45)</f>
        <v/>
      </c>
      <c r="CN4" s="190" t="str">
        <f>IF('Karta pro LOG'!K32=0,"",'Karta pro LOG'!K32)</f>
        <v/>
      </c>
      <c r="CO4" s="190" t="str">
        <f>IF('Karta pro LOG'!K35=0,"",'Karta pro LOG'!K35)</f>
        <v/>
      </c>
      <c r="CP4" s="190" t="str">
        <f>IF('Karta pro LOG'!K38=0,"",'Karta pro LOG'!K38)</f>
        <v/>
      </c>
      <c r="CQ4" s="190" t="str">
        <f>IF('Karta pro LOG'!K41=0,"",'Karta pro LOG'!K41)</f>
        <v/>
      </c>
      <c r="CR4" s="190" t="str">
        <f>IF('Karta pro LOG'!K45=0,"",'Karta pro LOG'!K45)</f>
        <v/>
      </c>
      <c r="CS4" s="190" t="str">
        <f>IF('Karta pro LOG'!L32=0,"",'Karta pro LOG'!L32)</f>
        <v/>
      </c>
      <c r="CT4" s="190" t="str">
        <f>IF('Karta pro LOG'!L35=0,"",'Karta pro LOG'!L35)</f>
        <v/>
      </c>
      <c r="CU4" s="190" t="str">
        <f>IF('Karta pro LOG'!L38=0,"",'Karta pro LOG'!L38)</f>
        <v/>
      </c>
      <c r="CV4" s="190" t="str">
        <f>IF('Karta pro LOG'!L41=0,"",'Karta pro LOG'!L41)</f>
        <v/>
      </c>
      <c r="CW4" s="190" t="str">
        <f>IF('Karta pro LOG'!L45=0,"",'Karta pro LOG'!L45)</f>
        <v/>
      </c>
      <c r="CX4" s="190" t="str">
        <f>IF('Karta pro LOG'!M32=0,"",'Karta pro LOG'!M32)</f>
        <v/>
      </c>
      <c r="CY4" s="190" t="str">
        <f>IF('Karta pro LOG'!M35=0,"",'Karta pro LOG'!M35)</f>
        <v/>
      </c>
      <c r="CZ4" s="190" t="str">
        <f>IF('Karta pro LOG'!M38=0,"",'Karta pro LOG'!M38)</f>
        <v/>
      </c>
      <c r="DA4" s="190" t="str">
        <f>IF('Karta pro LOG'!M41=0,"",'Karta pro LOG'!M41)</f>
        <v/>
      </c>
      <c r="DB4" s="190" t="str">
        <f>IF('Karta pro LOG'!M45=0,"",'Karta pro LOG'!M45)</f>
        <v/>
      </c>
      <c r="DC4" s="190" t="str">
        <f>IF('Karta pro LOG'!N32=0,"",'Karta pro LOG'!N32)</f>
        <v/>
      </c>
      <c r="DD4" s="190" t="str">
        <f>IF('Karta pro LOG'!N35=0,"",'Karta pro LOG'!N35)</f>
        <v/>
      </c>
      <c r="DE4" s="190" t="str">
        <f>IF('Karta pro LOG'!N38=0,"",'Karta pro LOG'!N38)</f>
        <v/>
      </c>
      <c r="DF4" s="190" t="str">
        <f>IF('Karta pro LOG'!N41=0,"",'Karta pro LOG'!N41)</f>
        <v/>
      </c>
      <c r="DG4" s="190" t="str">
        <f>IF('Karta pro LOG'!N45=0,"",'Karta pro LOG'!N45)</f>
        <v/>
      </c>
      <c r="DH4" s="190" t="str">
        <f>IF('Karta pro LOG'!J47=0,"",'Karta pro LOG'!J47)</f>
        <v/>
      </c>
      <c r="DI4" s="190" t="str">
        <f>IF('Karta pro LOG'!J48=0,"",'Karta pro LOG'!J48)</f>
        <v/>
      </c>
      <c r="DJ4" s="190" t="str">
        <f>IF('Karta pro OBCH'!C26=0,"",'Karta pro OBCH'!C26)</f>
        <v>PSČ</v>
      </c>
      <c r="DK4" s="190" t="str">
        <f>IF('Karta pro OBCH'!D26=0,"",'Karta pro OBCH'!D26)</f>
        <v>Název</v>
      </c>
      <c r="DL4" s="190" t="str">
        <f>IF('Karta pro OBCH'!E26=0,"",'Karta pro OBCH'!E26)</f>
        <v>Ulice č.p./č.o</v>
      </c>
      <c r="DM4" s="190" t="str">
        <f>IF('Karta pro OBCH'!F26=0,"",'Karta pro OBCH'!F26)</f>
        <v>Město (Obec)</v>
      </c>
      <c r="DN4" s="190" t="str">
        <f>IF('Karta pro OBCH'!C27=0,"",'Karta pro OBCH'!C27)</f>
        <v/>
      </c>
      <c r="DO4" s="201" t="str">
        <f>IF('Karta pro OBCH'!C32=0,"",'Karta pro OBCH'!C32)</f>
        <v/>
      </c>
      <c r="DP4" s="201" t="str">
        <f>IF('Karta pro OBCH'!C33=0,"",'Karta pro OBCH'!C33)</f>
        <v/>
      </c>
      <c r="DQ4" s="201" t="str">
        <f>IF('Karta pro OBCH'!C34=0,"",'Karta pro OBCH'!C34)</f>
        <v/>
      </c>
      <c r="DR4" s="201" t="str">
        <f>IF('Karta pro OBCH'!C35=0,"",'Karta pro OBCH'!C35)</f>
        <v/>
      </c>
      <c r="DS4" s="201" t="str">
        <f>IF('Karta pro OBCH'!C36=0,"",'Karta pro OBCH'!C36)</f>
        <v/>
      </c>
      <c r="DT4" s="201" t="str">
        <f>IF('Karta pro OBCH'!C37=0,"",'Karta pro OBCH'!C37)</f>
        <v/>
      </c>
      <c r="DU4" s="201" t="str">
        <f>IF('Karta pro OBCH'!C38=0,"",'Karta pro OBCH'!C38)</f>
        <v/>
      </c>
      <c r="DV4" s="201" t="str">
        <f>IF('Karta pro OBCH'!C39=0,"",'Karta pro OBCH'!C39)</f>
        <v/>
      </c>
      <c r="DW4" s="201" t="str">
        <f>IF('Karta pro OBCH'!C41=0,"",'Karta pro OBCH'!C41)</f>
        <v/>
      </c>
      <c r="DX4" s="201" t="str">
        <f>IF('Karta pro OBCH'!C42=0,"",'Karta pro OBCH'!C42)</f>
        <v/>
      </c>
      <c r="DY4" s="201" t="str">
        <f>IF('Karta pro OBCH'!D32=0,"",'Karta pro OBCH'!D32)</f>
        <v/>
      </c>
      <c r="DZ4" s="201" t="str">
        <f>IF('Karta pro OBCH'!D33=0,"",'Karta pro OBCH'!D33)</f>
        <v/>
      </c>
      <c r="EA4" s="201" t="str">
        <f>IF('Karta pro OBCH'!D34=0,"",'Karta pro OBCH'!D34)</f>
        <v/>
      </c>
      <c r="EB4" s="201" t="str">
        <f>IF('Karta pro OBCH'!D35=0,"",'Karta pro OBCH'!D35)</f>
        <v/>
      </c>
      <c r="EC4" s="201" t="str">
        <f>IF('Karta pro OBCH'!D36=0,"",'Karta pro OBCH'!D36)</f>
        <v/>
      </c>
      <c r="ED4" s="201" t="str">
        <f>IF('Karta pro OBCH'!D37=0,"",'Karta pro OBCH'!D37)</f>
        <v/>
      </c>
      <c r="EE4" s="201" t="str">
        <f>IF('Karta pro OBCH'!D38=0,"",'Karta pro OBCH'!D38)</f>
        <v/>
      </c>
      <c r="EF4" s="201" t="str">
        <f>IF('Karta pro OBCH'!D39=0,"",'Karta pro OBCH'!D39)</f>
        <v/>
      </c>
      <c r="EG4" s="201" t="str">
        <f>IF('Karta pro OBCH'!D41=0,"",'Karta pro OBCH'!D41)</f>
        <v/>
      </c>
      <c r="EH4" s="201" t="str">
        <f>IF('Karta pro OBCH'!D42=0,"",'Karta pro OBCH'!D42)</f>
        <v/>
      </c>
      <c r="EI4" s="201" t="str">
        <f>IF('Karta pro OBCH'!E32=0,"",'Karta pro OBCH'!E32)</f>
        <v/>
      </c>
      <c r="EJ4" s="201" t="str">
        <f>IF('Karta pro OBCH'!E33=0,"",'Karta pro OBCH'!E33)</f>
        <v/>
      </c>
      <c r="EK4" s="201" t="str">
        <f>IF('Karta pro OBCH'!E34=0,"",'Karta pro OBCH'!E34)</f>
        <v/>
      </c>
      <c r="EL4" s="201" t="str">
        <f>IF('Karta pro OBCH'!E35=0,"",'Karta pro OBCH'!E35)</f>
        <v/>
      </c>
      <c r="EM4" s="201" t="str">
        <f>IF('Karta pro OBCH'!E36=0,"",'Karta pro OBCH'!E36)</f>
        <v/>
      </c>
      <c r="EN4" s="201" t="str">
        <f>IF('Karta pro OBCH'!E37=0,"",'Karta pro OBCH'!E37)</f>
        <v/>
      </c>
      <c r="EO4" s="201" t="str">
        <f>IF('Karta pro OBCH'!E38=0,"",'Karta pro OBCH'!E38)</f>
        <v/>
      </c>
      <c r="EP4" s="201" t="str">
        <f>IF('Karta pro OBCH'!E39=0,"",'Karta pro OBCH'!E39)</f>
        <v/>
      </c>
      <c r="EQ4" s="201" t="str">
        <f>IF('Karta pro OBCH'!E41=0,"",'Karta pro OBCH'!E41)</f>
        <v/>
      </c>
      <c r="ER4" s="201" t="str">
        <f>IF('Karta pro OBCH'!E42=0,"",'Karta pro OBCH'!E42)</f>
        <v/>
      </c>
      <c r="ES4" s="201" t="str">
        <f>IF('Karta pro OBCH'!F32=0,"",'Karta pro OBCH'!F32)</f>
        <v/>
      </c>
      <c r="ET4" s="201" t="str">
        <f>IF('Karta pro OBCH'!F33=0,"",'Karta pro OBCH'!F33)</f>
        <v/>
      </c>
      <c r="EU4" s="201" t="str">
        <f>IF('Karta pro OBCH'!F34=0,"",'Karta pro OBCH'!F34)</f>
        <v/>
      </c>
      <c r="EV4" s="201" t="str">
        <f>IF('Karta pro OBCH'!F35=0,"",'Karta pro OBCH'!F35)</f>
        <v/>
      </c>
      <c r="EW4" s="201" t="str">
        <f>IF('Karta pro OBCH'!F36=0,"",'Karta pro OBCH'!F36)</f>
        <v/>
      </c>
      <c r="EX4" s="201" t="str">
        <f>IF('Karta pro OBCH'!F37=0,"",'Karta pro OBCH'!F37)</f>
        <v/>
      </c>
      <c r="EY4" s="201" t="str">
        <f>IF('Karta pro OBCH'!F38=0,"",'Karta pro OBCH'!F38)</f>
        <v/>
      </c>
      <c r="EZ4" s="201" t="str">
        <f>IF('Karta pro OBCH'!F39=0,"",'Karta pro OBCH'!F39)</f>
        <v/>
      </c>
      <c r="FA4" s="201" t="str">
        <f>IF('Karta pro OBCH'!F41=0,"",'Karta pro OBCH'!F41)</f>
        <v/>
      </c>
      <c r="FB4" s="201" t="str">
        <f>IF('Karta pro OBCH'!F42=0,"",'Karta pro OBCH'!F42)</f>
        <v/>
      </c>
      <c r="FC4" s="201" t="str">
        <f>IF('Karta pro OBCH'!G32=0,"",'Karta pro OBCH'!G32)</f>
        <v/>
      </c>
      <c r="FD4" s="201" t="str">
        <f>IF('Karta pro OBCH'!G33=0,"",'Karta pro OBCH'!G33)</f>
        <v/>
      </c>
      <c r="FE4" s="201" t="str">
        <f>IF('Karta pro OBCH'!G34=0,"",'Karta pro OBCH'!G34)</f>
        <v/>
      </c>
      <c r="FF4" s="201" t="str">
        <f>IF('Karta pro OBCH'!G35=0,"",'Karta pro OBCH'!G35)</f>
        <v/>
      </c>
      <c r="FG4" s="201" t="str">
        <f>IF('Karta pro OBCH'!G36=0,"",'Karta pro OBCH'!G36)</f>
        <v/>
      </c>
      <c r="FH4" s="201" t="str">
        <f>IF('Karta pro OBCH'!G37=0,"",'Karta pro OBCH'!G37)</f>
        <v/>
      </c>
      <c r="FI4" s="201" t="str">
        <f>IF('Karta pro OBCH'!G38=0,"",'Karta pro OBCH'!G38)</f>
        <v/>
      </c>
      <c r="FJ4" s="201" t="str">
        <f>IF('Karta pro OBCH'!G39=0,"",'Karta pro OBCH'!G39)</f>
        <v/>
      </c>
      <c r="FK4" s="201" t="str">
        <f>IF('Karta pro OBCH'!G41=0,"",'Karta pro OBCH'!G41)</f>
        <v/>
      </c>
      <c r="FL4" s="201" t="str">
        <f>IF('Karta pro OBCH'!G42=0,"",'Karta pro OBCH'!G42)</f>
        <v/>
      </c>
      <c r="FM4" s="190" t="str">
        <f>IF('Karta pro OBCH'!C44=0,"",'Karta pro OBCH'!C44)</f>
        <v/>
      </c>
      <c r="FN4" s="190" t="str">
        <f>IF('Karta pro OBCH'!C45=0,"",'Karta pro OBCH'!C45)</f>
        <v/>
      </c>
      <c r="FO4" s="190" t="str">
        <f>IF('Karta pro OBCH'!C46=0,"",'Karta pro OBCH'!C46)</f>
        <v>telefon</v>
      </c>
      <c r="FP4" s="190" t="str">
        <f>IF('Karta pro OBCH'!E46=0,"",'Karta pro OBCH'!E46)</f>
        <v>e-mail</v>
      </c>
      <c r="FQ4" s="190" t="str">
        <f>IF('Karta pro OBCH'!J26=0,"",'Karta pro OBCH'!J26)</f>
        <v>PSČ</v>
      </c>
      <c r="FR4" s="190" t="str">
        <f>IF('Karta pro OBCH'!K26=0,"",'Karta pro OBCH'!K26)</f>
        <v>Název</v>
      </c>
      <c r="FS4" s="190" t="str">
        <f>IF('Karta pro OBCH'!L26=0,"",'Karta pro OBCH'!L26)</f>
        <v>Ulice č.p./č.o</v>
      </c>
      <c r="FT4" s="190" t="str">
        <f>IF('Karta pro OBCH'!M26=0,"",'Karta pro OBCH'!M26)</f>
        <v>Město (Obec)</v>
      </c>
      <c r="FU4" s="190" t="str">
        <f>IF('Karta pro OBCH'!J27=0,"",'Karta pro OBCH'!J27)</f>
        <v/>
      </c>
      <c r="FV4" s="201" t="str">
        <f>IF('Karta pro OBCH'!J32=0,"",'Karta pro OBCH'!J32)</f>
        <v/>
      </c>
      <c r="FW4" s="201" t="str">
        <f>IF('Karta pro OBCH'!J33=0,"",'Karta pro OBCH'!J33)</f>
        <v/>
      </c>
      <c r="FX4" s="201" t="str">
        <f>IF('Karta pro OBCH'!J34=0,"",'Karta pro OBCH'!J34)</f>
        <v/>
      </c>
      <c r="FY4" s="201" t="str">
        <f>IF('Karta pro OBCH'!J35=0,"",'Karta pro OBCH'!J35)</f>
        <v/>
      </c>
      <c r="FZ4" s="201" t="str">
        <f>IF('Karta pro OBCH'!J36=0,"",'Karta pro OBCH'!J36)</f>
        <v/>
      </c>
      <c r="GA4" s="201" t="str">
        <f>IF('Karta pro OBCH'!J37=0,"",'Karta pro OBCH'!J37)</f>
        <v/>
      </c>
      <c r="GB4" s="201" t="str">
        <f>IF('Karta pro OBCH'!J38=0,"",'Karta pro OBCH'!J38)</f>
        <v/>
      </c>
      <c r="GC4" s="201" t="str">
        <f>IF('Karta pro OBCH'!J39=0,"",'Karta pro OBCH'!J39)</f>
        <v/>
      </c>
      <c r="GD4" s="201" t="str">
        <f>IF('Karta pro OBCH'!J41=0,"",'Karta pro OBCH'!J41)</f>
        <v/>
      </c>
      <c r="GE4" s="201" t="str">
        <f>IF('Karta pro OBCH'!J42=0,"",'Karta pro OBCH'!J42)</f>
        <v/>
      </c>
      <c r="GF4" s="201" t="str">
        <f>IF('Karta pro OBCH'!K32=0,"",'Karta pro OBCH'!K32)</f>
        <v/>
      </c>
      <c r="GG4" s="201" t="str">
        <f>IF('Karta pro OBCH'!K33=0,"",'Karta pro OBCH'!K33)</f>
        <v/>
      </c>
      <c r="GH4" s="201" t="str">
        <f>IF('Karta pro OBCH'!K34=0,"",'Karta pro OBCH'!K34)</f>
        <v/>
      </c>
      <c r="GI4" s="201" t="str">
        <f>IF('Karta pro OBCH'!K35=0,"",'Karta pro OBCH'!K35)</f>
        <v/>
      </c>
      <c r="GJ4" s="201" t="str">
        <f>IF('Karta pro OBCH'!K36=0,"",'Karta pro OBCH'!K36)</f>
        <v/>
      </c>
      <c r="GK4" s="201" t="str">
        <f>IF('Karta pro OBCH'!K37=0,"",'Karta pro OBCH'!K37)</f>
        <v/>
      </c>
      <c r="GL4" s="201" t="str">
        <f>IF('Karta pro OBCH'!K38=0,"",'Karta pro OBCH'!K38)</f>
        <v/>
      </c>
      <c r="GM4" s="201" t="str">
        <f>IF('Karta pro OBCH'!K39=0,"",'Karta pro OBCH'!K39)</f>
        <v/>
      </c>
      <c r="GN4" s="201" t="str">
        <f>IF('Karta pro OBCH'!K41=0,"",'Karta pro OBCH'!K41)</f>
        <v/>
      </c>
      <c r="GO4" s="201" t="str">
        <f>IF('Karta pro OBCH'!K42=0,"",'Karta pro OBCH'!K42)</f>
        <v/>
      </c>
      <c r="GP4" s="201" t="str">
        <f>IF('Karta pro OBCH'!L32=0,"",'Karta pro OBCH'!L32)</f>
        <v/>
      </c>
      <c r="GQ4" s="201" t="str">
        <f>IF('Karta pro OBCH'!L33=0,"",'Karta pro OBCH'!L33)</f>
        <v/>
      </c>
      <c r="GR4" s="201" t="str">
        <f>IF('Karta pro OBCH'!L34=0,"",'Karta pro OBCH'!L34)</f>
        <v/>
      </c>
      <c r="GS4" s="201" t="str">
        <f>IF('Karta pro OBCH'!L35=0,"",'Karta pro OBCH'!L35)</f>
        <v/>
      </c>
      <c r="GT4" s="201" t="str">
        <f>IF('Karta pro OBCH'!L36=0,"",'Karta pro OBCH'!L36)</f>
        <v/>
      </c>
      <c r="GU4" s="201" t="str">
        <f>IF('Karta pro OBCH'!L37=0,"",'Karta pro OBCH'!L37)</f>
        <v/>
      </c>
      <c r="GV4" s="201" t="str">
        <f>IF('Karta pro OBCH'!L38=0,"",'Karta pro OBCH'!L38)</f>
        <v/>
      </c>
      <c r="GW4" s="201" t="str">
        <f>IF('Karta pro OBCH'!L39=0,"",'Karta pro OBCH'!L39)</f>
        <v/>
      </c>
      <c r="GX4" s="201" t="str">
        <f>IF('Karta pro OBCH'!L41=0,"",'Karta pro OBCH'!L41)</f>
        <v/>
      </c>
      <c r="GY4" s="201" t="str">
        <f>IF('Karta pro OBCH'!L42=0,"",'Karta pro OBCH'!L42)</f>
        <v/>
      </c>
      <c r="GZ4" s="201" t="str">
        <f>IF('Karta pro OBCH'!M32=0,"",'Karta pro OBCH'!M32)</f>
        <v/>
      </c>
      <c r="HA4" s="201" t="str">
        <f>IF('Karta pro OBCH'!M33=0,"",'Karta pro OBCH'!M33)</f>
        <v/>
      </c>
      <c r="HB4" s="201" t="str">
        <f>IF('Karta pro OBCH'!M34=0,"",'Karta pro OBCH'!M34)</f>
        <v/>
      </c>
      <c r="HC4" s="201" t="str">
        <f>IF('Karta pro OBCH'!M35=0,"",'Karta pro OBCH'!M35)</f>
        <v/>
      </c>
      <c r="HD4" s="201" t="str">
        <f>IF('Karta pro OBCH'!M36=0,"",'Karta pro OBCH'!M36)</f>
        <v/>
      </c>
      <c r="HE4" s="201" t="str">
        <f>IF('Karta pro OBCH'!M37=0,"",'Karta pro OBCH'!M37)</f>
        <v/>
      </c>
      <c r="HF4" s="201" t="str">
        <f>IF('Karta pro OBCH'!M38=0,"",'Karta pro OBCH'!M38)</f>
        <v/>
      </c>
      <c r="HG4" s="201" t="str">
        <f>IF('Karta pro OBCH'!M39=0,"",'Karta pro OBCH'!M39)</f>
        <v/>
      </c>
      <c r="HH4" s="201" t="str">
        <f>IF('Karta pro OBCH'!M41=0,"",'Karta pro OBCH'!M41)</f>
        <v/>
      </c>
      <c r="HI4" s="201" t="str">
        <f>IF('Karta pro OBCH'!M42=0,"",'Karta pro OBCH'!M42)</f>
        <v/>
      </c>
      <c r="HJ4" s="201" t="str">
        <f>IF('Karta pro OBCH'!N32=0,"",'Karta pro OBCH'!N32)</f>
        <v/>
      </c>
      <c r="HK4" s="201" t="str">
        <f>IF('Karta pro OBCH'!N33=0,"",'Karta pro OBCH'!N33)</f>
        <v/>
      </c>
      <c r="HL4" s="201" t="str">
        <f>IF('Karta pro OBCH'!N34=0,"",'Karta pro OBCH'!N34)</f>
        <v/>
      </c>
      <c r="HM4" s="201" t="str">
        <f>IF('Karta pro OBCH'!N35=0,"",'Karta pro OBCH'!N35)</f>
        <v/>
      </c>
      <c r="HN4" s="201" t="str">
        <f>IF('Karta pro OBCH'!N36=0,"",'Karta pro OBCH'!N36)</f>
        <v/>
      </c>
      <c r="HO4" s="201" t="str">
        <f>IF('Karta pro OBCH'!N37=0,"",'Karta pro OBCH'!N37)</f>
        <v/>
      </c>
      <c r="HP4" s="201" t="str">
        <f>IF('Karta pro OBCH'!N38=0,"",'Karta pro OBCH'!N38)</f>
        <v/>
      </c>
      <c r="HQ4" s="201" t="str">
        <f>IF('Karta pro OBCH'!N39=0,"",'Karta pro OBCH'!N39)</f>
        <v/>
      </c>
      <c r="HR4" s="201" t="str">
        <f>IF('Karta pro OBCH'!N41=0,"",'Karta pro OBCH'!N41)</f>
        <v/>
      </c>
      <c r="HS4" s="201" t="str">
        <f>IF('Karta pro OBCH'!N42=0,"",'Karta pro OBCH'!N42)</f>
        <v/>
      </c>
      <c r="HT4" s="190" t="str">
        <f>IF('Karta pro OBCH'!J44=0,"",'Karta pro OBCH'!J44)</f>
        <v/>
      </c>
      <c r="HU4" s="190" t="str">
        <f>IF('Karta pro OBCH'!J45=0,"",'Karta pro OBCH'!J45)</f>
        <v/>
      </c>
      <c r="HV4" s="190" t="str">
        <f>IF('Karta pro OBCH'!J46=0,"",'Karta pro OBCH'!J46)</f>
        <v>telefon</v>
      </c>
      <c r="HW4" s="190" t="str">
        <f>IF('Karta pro OBCH'!L46=0,"",'Karta pro OBCH'!L46)</f>
        <v>e-mail</v>
      </c>
      <c r="HX4" s="190" t="str">
        <f>IF('Karta pro LOG'!C51=0,"",'Karta pro LOG'!C51)</f>
        <v/>
      </c>
      <c r="HY4" s="190" t="str">
        <f>IF('Karta pro LOG'!C52=0,"",'Karta pro LOG'!C52)</f>
        <v/>
      </c>
      <c r="HZ4" s="190" t="str">
        <f>IF('Karta pro LOG'!D52=0,"",'Karta pro LOG'!D52)</f>
        <v/>
      </c>
      <c r="IA4" s="190" t="str">
        <f>IF('Karta pro LOG'!E52=0,"",'Karta pro LOG'!E52)</f>
        <v/>
      </c>
      <c r="IB4" s="190" t="str">
        <f>IF('Karta pro LOG'!F52=0,"",'Karta pro LOG'!F52)</f>
        <v/>
      </c>
      <c r="IC4" s="190" t="str">
        <f>IF('Karta pro LOG'!G52=0,"",'Karta pro LOG'!G52)</f>
        <v/>
      </c>
      <c r="ID4" s="190" t="str">
        <f>IF('Karta pro LOG'!C57=0,"",'Karta pro LOG'!C57)</f>
        <v/>
      </c>
      <c r="IE4" s="190" t="str">
        <f>IF('Karta pro LOG'!C60=0,"",'Karta pro LOG'!C60)</f>
        <v/>
      </c>
      <c r="IF4" s="190" t="str">
        <f>IF('Karta pro LOG'!C63=0,"",'Karta pro LOG'!C63)</f>
        <v/>
      </c>
      <c r="IG4" s="190" t="str">
        <f>IF('Karta pro LOG'!C66=0,"",'Karta pro LOG'!C66)</f>
        <v/>
      </c>
      <c r="IH4" s="190" t="str">
        <f>IF('Karta pro LOG'!C70=0,"",'Karta pro LOG'!C70)</f>
        <v/>
      </c>
      <c r="II4" s="190" t="str">
        <f>IF('Karta pro LOG'!D57=0,"",'Karta pro LOG'!D57)</f>
        <v/>
      </c>
      <c r="IJ4" s="190" t="str">
        <f>IF('Karta pro LOG'!D60=0,"",'Karta pro LOG'!D60)</f>
        <v/>
      </c>
      <c r="IK4" s="190" t="str">
        <f>IF('Karta pro LOG'!D63=0,"",'Karta pro LOG'!D63)</f>
        <v/>
      </c>
      <c r="IL4" s="190" t="str">
        <f>IF('Karta pro LOG'!D66=0,"",'Karta pro LOG'!D66)</f>
        <v/>
      </c>
      <c r="IM4" s="190" t="str">
        <f>IF('Karta pro LOG'!D70=0,"",'Karta pro LOG'!D70)</f>
        <v/>
      </c>
      <c r="IN4" s="190" t="str">
        <f>IF('Karta pro LOG'!E57=0,"",'Karta pro LOG'!E57)</f>
        <v/>
      </c>
      <c r="IO4" s="190" t="str">
        <f>IF('Karta pro LOG'!E60=0,"",'Karta pro LOG'!E60)</f>
        <v/>
      </c>
      <c r="IP4" s="190" t="str">
        <f>IF('Karta pro LOG'!E63=0,"",'Karta pro LOG'!E63)</f>
        <v/>
      </c>
      <c r="IQ4" s="190" t="str">
        <f>IF('Karta pro LOG'!E66=0,"",'Karta pro LOG'!E66)</f>
        <v/>
      </c>
      <c r="IR4" s="190" t="str">
        <f>IF('Karta pro LOG'!E70=0,"",'Karta pro LOG'!E70)</f>
        <v/>
      </c>
      <c r="IS4" s="190" t="str">
        <f>IF('Karta pro LOG'!F57=0,"",'Karta pro LOG'!F57)</f>
        <v/>
      </c>
      <c r="IT4" s="190" t="str">
        <f>IF('Karta pro LOG'!F60=0,"",'Karta pro LOG'!F60)</f>
        <v/>
      </c>
      <c r="IU4" s="190" t="str">
        <f>IF('Karta pro LOG'!F63=0,"",'Karta pro LOG'!F63)</f>
        <v/>
      </c>
      <c r="IV4" s="190" t="str">
        <f>IF('Karta pro LOG'!F66=0,"",'Karta pro LOG'!F66)</f>
        <v/>
      </c>
      <c r="IW4" s="190" t="str">
        <f>IF('Karta pro LOG'!F70=0,"",'Karta pro LOG'!F70)</f>
        <v/>
      </c>
      <c r="IX4" s="190" t="str">
        <f>IF('Karta pro LOG'!G57=0,"",'Karta pro LOG'!G57)</f>
        <v/>
      </c>
      <c r="IY4" s="190" t="str">
        <f>IF('Karta pro LOG'!G60=0,"",'Karta pro LOG'!G60)</f>
        <v/>
      </c>
      <c r="IZ4" s="190" t="str">
        <f>IF('Karta pro LOG'!G63=0,"",'Karta pro LOG'!G63)</f>
        <v/>
      </c>
      <c r="JA4" s="190" t="str">
        <f>IF('Karta pro LOG'!G66=0,"",'Karta pro LOG'!G66)</f>
        <v/>
      </c>
      <c r="JB4" s="190" t="str">
        <f>IF('Karta pro LOG'!G70=0,"",'Karta pro LOG'!G70)</f>
        <v/>
      </c>
      <c r="JC4" s="190" t="str">
        <f>IF('Karta pro LOG'!C72=0,"",'Karta pro LOG'!C72)</f>
        <v/>
      </c>
      <c r="JD4" s="190" t="str">
        <f>IF('Karta pro LOG'!C73=0,"",'Karta pro LOG'!C73)</f>
        <v/>
      </c>
      <c r="JE4" s="190" t="str">
        <f>IF('Karta pro LOG'!J51=0,"",'Karta pro LOG'!J51)</f>
        <v/>
      </c>
      <c r="JF4" s="319" t="str">
        <f>IF('Karta pro LOG'!J52=0,"",'Karta pro LOG'!J52)</f>
        <v/>
      </c>
      <c r="JG4" s="190" t="str">
        <f>IF('Karta pro LOG'!J53=0,"",'Karta pro LOG'!J53)</f>
        <v>PSČ</v>
      </c>
      <c r="JH4" s="190" t="str">
        <f>IF('Karta pro LOG'!K53=0,"",'Karta pro LOG'!K53)</f>
        <v>Ulice č.p./č.o</v>
      </c>
      <c r="JI4" s="190" t="str">
        <f>IF('Karta pro LOG'!M53=0,"",'Karta pro LOG'!M53)</f>
        <v>Město (Obec)</v>
      </c>
      <c r="JJ4" s="190" t="str">
        <f>IF('Karta pro LOG'!J54=0,"",'Karta pro LOG'!J54)</f>
        <v/>
      </c>
      <c r="JK4" s="190" t="str">
        <f>IF('Karta pro LOG'!K52=0,"",'Karta pro LOG'!K52)</f>
        <v/>
      </c>
      <c r="JL4" s="190" t="str">
        <f>IF('Karta pro LOG'!L52=0,"",'Karta pro LOG'!L52)</f>
        <v/>
      </c>
      <c r="JM4" s="190" t="str">
        <f>IF('Karta pro LOG'!M52=0,"",'Karta pro LOG'!M52)</f>
        <v/>
      </c>
      <c r="JN4" s="190" t="str">
        <f>IF('Karta pro LOG'!N52=0,"",'Karta pro LOG'!N52)</f>
        <v/>
      </c>
      <c r="JO4" s="190" t="str">
        <f>IF('Karta pro LOG'!J57=0,"",'Karta pro LOG'!J57)</f>
        <v/>
      </c>
      <c r="JP4" s="190" t="str">
        <f>IF('Karta pro LOG'!J60=0,"",'Karta pro LOG'!J60)</f>
        <v/>
      </c>
      <c r="JQ4" s="190" t="str">
        <f>IF('Karta pro LOG'!J63=0,"",'Karta pro LOG'!J63)</f>
        <v/>
      </c>
      <c r="JR4" s="190" t="str">
        <f>IF('Karta pro LOG'!J66=0,"",'Karta pro LOG'!J66)</f>
        <v/>
      </c>
      <c r="JS4" s="190" t="str">
        <f>IF('Karta pro LOG'!J70=0,"",'Karta pro LOG'!J70)</f>
        <v/>
      </c>
      <c r="JT4" s="190" t="str">
        <f>IF('Karta pro LOG'!K57=0,"",'Karta pro LOG'!K57)</f>
        <v/>
      </c>
      <c r="JU4" s="190" t="str">
        <f>IF('Karta pro LOG'!K60=0,"",'Karta pro LOG'!K60)</f>
        <v/>
      </c>
      <c r="JV4" s="190" t="str">
        <f>IF('Karta pro LOG'!K63=0,"",'Karta pro LOG'!K63)</f>
        <v/>
      </c>
      <c r="JW4" s="190" t="str">
        <f>IF('Karta pro LOG'!K66=0,"",'Karta pro LOG'!K66)</f>
        <v/>
      </c>
      <c r="JX4" s="190" t="str">
        <f>IF('Karta pro LOG'!K70=0,"",'Karta pro LOG'!K70)</f>
        <v/>
      </c>
      <c r="JY4" s="190" t="str">
        <f>IF('Karta pro LOG'!L57=0,"",'Karta pro LOG'!L57)</f>
        <v/>
      </c>
      <c r="JZ4" s="190" t="str">
        <f>IF('Karta pro LOG'!L60=0,"",'Karta pro LOG'!L60)</f>
        <v/>
      </c>
      <c r="KA4" s="190" t="str">
        <f>IF('Karta pro LOG'!L63=0,"",'Karta pro LOG'!L63)</f>
        <v/>
      </c>
      <c r="KB4" s="190" t="str">
        <f>IF('Karta pro LOG'!L66=0,"",'Karta pro LOG'!L66)</f>
        <v/>
      </c>
      <c r="KC4" s="190" t="str">
        <f>IF('Karta pro LOG'!L70=0,"",'Karta pro LOG'!L70)</f>
        <v/>
      </c>
      <c r="KD4" s="190" t="str">
        <f>IF('Karta pro LOG'!M57=0,"",'Karta pro LOG'!M57)</f>
        <v/>
      </c>
      <c r="KE4" s="190" t="str">
        <f>IF('Karta pro LOG'!M60=0,"",'Karta pro LOG'!M60)</f>
        <v/>
      </c>
      <c r="KF4" s="190" t="str">
        <f>IF('Karta pro LOG'!M63=0,"",'Karta pro LOG'!M63)</f>
        <v/>
      </c>
      <c r="KG4" s="190" t="str">
        <f>IF('Karta pro LOG'!M66=0,"",'Karta pro LOG'!M66)</f>
        <v/>
      </c>
      <c r="KH4" s="190" t="str">
        <f>IF('Karta pro LOG'!M70=0,"",'Karta pro LOG'!M70)</f>
        <v/>
      </c>
      <c r="KI4" s="190" t="str">
        <f>IF('Karta pro LOG'!N57=0,"",'Karta pro LOG'!N57)</f>
        <v/>
      </c>
      <c r="KJ4" s="190" t="str">
        <f>IF('Karta pro LOG'!N60=0,"",'Karta pro LOG'!N60)</f>
        <v/>
      </c>
      <c r="KK4" s="190" t="str">
        <f>IF('Karta pro LOG'!N63=0,"",'Karta pro LOG'!N63)</f>
        <v/>
      </c>
      <c r="KL4" s="190" t="str">
        <f>IF('Karta pro LOG'!N66=0,"",'Karta pro LOG'!N66)</f>
        <v/>
      </c>
      <c r="KM4" s="190" t="str">
        <f>IF('Karta pro LOG'!N70=0,"",'Karta pro LOG'!N70)</f>
        <v/>
      </c>
      <c r="KN4" s="190" t="str">
        <f>IF('Karta pro LOG'!J72=0,"",'Karta pro LOG'!J72)</f>
        <v/>
      </c>
      <c r="KO4" s="190" t="str">
        <f>IF('Karta pro LOG'!J73=0,"",'Karta pro LOG'!J73)</f>
        <v/>
      </c>
      <c r="KP4" s="190" t="str">
        <f>IF('Karta pro OBCH'!C49=0,"",'Karta pro OBCH'!C49)</f>
        <v>PSČ</v>
      </c>
      <c r="KQ4" s="190" t="str">
        <f>IF('Karta pro OBCH'!D49=0,"",'Karta pro OBCH'!D49)</f>
        <v>Název</v>
      </c>
      <c r="KR4" s="190" t="str">
        <f>IF('Karta pro OBCH'!E49=0,"",'Karta pro OBCH'!E49)</f>
        <v>Ulice č.p./č.o</v>
      </c>
      <c r="KS4" s="190" t="str">
        <f>IF('Karta pro OBCH'!F49=0,"",'Karta pro OBCH'!F49)</f>
        <v>Město (Obec)</v>
      </c>
      <c r="KT4" s="190" t="str">
        <f>IF('Karta pro OBCH'!C50=0,"",'Karta pro OBCH'!C50)</f>
        <v/>
      </c>
      <c r="KU4" s="201" t="str">
        <f>IF('Karta pro OBCH'!C53=0,"",'Karta pro OBCH'!C53)</f>
        <v/>
      </c>
      <c r="KV4" s="201" t="str">
        <f>IF('Karta pro OBCH'!C54=0,"",'Karta pro OBCH'!C54)</f>
        <v/>
      </c>
      <c r="KW4" s="201" t="str">
        <f>IF('Karta pro OBCH'!C55=0,"",'Karta pro OBCH'!C55)</f>
        <v/>
      </c>
      <c r="KX4" s="201" t="str">
        <f>IF('Karta pro OBCH'!C56=0,"",'Karta pro OBCH'!C56)</f>
        <v/>
      </c>
      <c r="KY4" s="201" t="str">
        <f>IF('Karta pro OBCH'!C57=0,"",'Karta pro OBCH'!C57)</f>
        <v/>
      </c>
      <c r="KZ4" s="201" t="str">
        <f>IF('Karta pro OBCH'!C58=0,"",'Karta pro OBCH'!C58)</f>
        <v/>
      </c>
      <c r="LA4" s="201" t="str">
        <f>IF('Karta pro OBCH'!C59=0,"",'Karta pro OBCH'!C59)</f>
        <v/>
      </c>
      <c r="LB4" s="201" t="str">
        <f>IF('Karta pro OBCH'!C60=0,"",'Karta pro OBCH'!C60)</f>
        <v/>
      </c>
      <c r="LC4" s="201" t="str">
        <f>IF('Karta pro OBCH'!C62=0,"",'Karta pro OBCH'!C62)</f>
        <v/>
      </c>
      <c r="LD4" s="201" t="str">
        <f>IF('Karta pro OBCH'!C63=0,"",'Karta pro OBCH'!C63)</f>
        <v/>
      </c>
      <c r="LE4" s="201" t="str">
        <f>IF('Karta pro OBCH'!D53=0,"",'Karta pro OBCH'!D53)</f>
        <v/>
      </c>
      <c r="LF4" s="201" t="str">
        <f>IF('Karta pro OBCH'!D54=0,"",'Karta pro OBCH'!D54)</f>
        <v/>
      </c>
      <c r="LG4" s="201" t="str">
        <f>IF('Karta pro OBCH'!D55=0,"",'Karta pro OBCH'!D55)</f>
        <v/>
      </c>
      <c r="LH4" s="201" t="str">
        <f>IF('Karta pro OBCH'!D56=0,"",'Karta pro OBCH'!D56)</f>
        <v/>
      </c>
      <c r="LI4" s="201" t="str">
        <f>IF('Karta pro OBCH'!D57=0,"",'Karta pro OBCH'!D57)</f>
        <v/>
      </c>
      <c r="LJ4" s="201" t="str">
        <f>IF('Karta pro OBCH'!D58=0,"",'Karta pro OBCH'!D58)</f>
        <v/>
      </c>
      <c r="LK4" s="201" t="str">
        <f>IF('Karta pro OBCH'!D59=0,"",'Karta pro OBCH'!D59)</f>
        <v/>
      </c>
      <c r="LL4" s="201" t="str">
        <f>IF('Karta pro OBCH'!D60=0,"",'Karta pro OBCH'!D60)</f>
        <v/>
      </c>
      <c r="LM4" s="201" t="str">
        <f>IF('Karta pro OBCH'!D62=0,"",'Karta pro OBCH'!D62)</f>
        <v/>
      </c>
      <c r="LN4" s="201" t="str">
        <f>IF('Karta pro OBCH'!D63=0,"",'Karta pro OBCH'!D63)</f>
        <v/>
      </c>
      <c r="LO4" s="201" t="str">
        <f>IF('Karta pro OBCH'!E53=0,"",'Karta pro OBCH'!E53)</f>
        <v/>
      </c>
      <c r="LP4" s="201" t="str">
        <f>IF('Karta pro OBCH'!E54=0,"",'Karta pro OBCH'!E54)</f>
        <v/>
      </c>
      <c r="LQ4" s="201" t="str">
        <f>IF('Karta pro OBCH'!E55=0,"",'Karta pro OBCH'!E55)</f>
        <v/>
      </c>
      <c r="LR4" s="201" t="str">
        <f>IF('Karta pro OBCH'!E56=0,"",'Karta pro OBCH'!E56)</f>
        <v/>
      </c>
      <c r="LS4" s="201" t="str">
        <f>IF('Karta pro OBCH'!E57=0,"",'Karta pro OBCH'!E57)</f>
        <v/>
      </c>
      <c r="LT4" s="201" t="str">
        <f>IF('Karta pro OBCH'!E58=0,"",'Karta pro OBCH'!E58)</f>
        <v/>
      </c>
      <c r="LU4" s="201" t="str">
        <f>IF('Karta pro OBCH'!E59=0,"",'Karta pro OBCH'!E59)</f>
        <v/>
      </c>
      <c r="LV4" s="201" t="str">
        <f>IF('Karta pro OBCH'!E60=0,"",'Karta pro OBCH'!E60)</f>
        <v/>
      </c>
      <c r="LW4" s="201" t="str">
        <f>IF('Karta pro OBCH'!E62=0,"",'Karta pro OBCH'!E62)</f>
        <v/>
      </c>
      <c r="LX4" s="201" t="str">
        <f>IF('Karta pro OBCH'!E63=0,"",'Karta pro OBCH'!E63)</f>
        <v/>
      </c>
      <c r="LY4" s="201" t="str">
        <f>IF('Karta pro OBCH'!F53=0,"",'Karta pro OBCH'!F53)</f>
        <v/>
      </c>
      <c r="LZ4" s="201" t="str">
        <f>IF('Karta pro OBCH'!F54=0,"",'Karta pro OBCH'!F54)</f>
        <v/>
      </c>
      <c r="MA4" s="201" t="str">
        <f>IF('Karta pro OBCH'!F55=0,"",'Karta pro OBCH'!F55)</f>
        <v/>
      </c>
      <c r="MB4" s="201" t="str">
        <f>IF('Karta pro OBCH'!F56=0,"",'Karta pro OBCH'!F56)</f>
        <v/>
      </c>
      <c r="MC4" s="201" t="str">
        <f>IF('Karta pro OBCH'!F57=0,"",'Karta pro OBCH'!F57)</f>
        <v/>
      </c>
      <c r="MD4" s="201" t="str">
        <f>IF('Karta pro OBCH'!F58=0,"",'Karta pro OBCH'!F58)</f>
        <v/>
      </c>
      <c r="ME4" s="201" t="str">
        <f>IF('Karta pro OBCH'!F59=0,"",'Karta pro OBCH'!F59)</f>
        <v/>
      </c>
      <c r="MF4" s="201" t="str">
        <f>IF('Karta pro OBCH'!F60=0,"",'Karta pro OBCH'!F60)</f>
        <v/>
      </c>
      <c r="MG4" s="201" t="str">
        <f>IF('Karta pro OBCH'!F62=0,"",'Karta pro OBCH'!F62)</f>
        <v/>
      </c>
      <c r="MH4" s="201" t="str">
        <f>IF('Karta pro OBCH'!F63=0,"",'Karta pro OBCH'!F63)</f>
        <v/>
      </c>
      <c r="MI4" s="201" t="str">
        <f>IF('Karta pro OBCH'!G53=0,"",'Karta pro OBCH'!G53)</f>
        <v/>
      </c>
      <c r="MJ4" s="201" t="str">
        <f>IF('Karta pro OBCH'!G54=0,"",'Karta pro OBCH'!G54)</f>
        <v/>
      </c>
      <c r="MK4" s="201" t="str">
        <f>IF('Karta pro OBCH'!G55=0,"",'Karta pro OBCH'!G55)</f>
        <v/>
      </c>
      <c r="ML4" s="201" t="str">
        <f>IF('Karta pro OBCH'!G56=0,"",'Karta pro OBCH'!G56)</f>
        <v/>
      </c>
      <c r="MM4" s="201" t="str">
        <f>IF('Karta pro OBCH'!G57=0,"",'Karta pro OBCH'!G57)</f>
        <v/>
      </c>
      <c r="MN4" s="201" t="str">
        <f>IF('Karta pro OBCH'!G58=0,"",'Karta pro OBCH'!G58)</f>
        <v/>
      </c>
      <c r="MO4" s="201" t="str">
        <f>IF('Karta pro OBCH'!G59=0,"",'Karta pro OBCH'!G59)</f>
        <v/>
      </c>
      <c r="MP4" s="201" t="str">
        <f>IF('Karta pro OBCH'!G60=0,"",'Karta pro OBCH'!G60)</f>
        <v/>
      </c>
      <c r="MQ4" s="201" t="str">
        <f>IF('Karta pro OBCH'!G62=0,"",'Karta pro OBCH'!G62)</f>
        <v/>
      </c>
      <c r="MR4" s="201" t="str">
        <f>IF('Karta pro OBCH'!G63=0,"",'Karta pro OBCH'!G63)</f>
        <v/>
      </c>
      <c r="MS4" s="190" t="str">
        <f>IF('Karta pro OBCH'!C65=0,"",'Karta pro OBCH'!C65)</f>
        <v/>
      </c>
      <c r="MT4" s="190" t="str">
        <f>IF('Karta pro OBCH'!C66=0,"",'Karta pro OBCH'!C66)</f>
        <v/>
      </c>
      <c r="MU4" s="190" t="str">
        <f>IF('Karta pro OBCH'!C67=0,"",'Karta pro OBCH'!C67)</f>
        <v>telefon</v>
      </c>
      <c r="MV4" s="190" t="str">
        <f>IF('Karta pro OBCH'!E67=0,"",'Karta pro OBCH'!E67)</f>
        <v>e-mail</v>
      </c>
      <c r="MW4" s="190" t="str">
        <f>IF('Karta pro OBCH'!J49=0,"",'Karta pro OBCH'!J49)</f>
        <v>PSČ</v>
      </c>
      <c r="MX4" s="190" t="str">
        <f>IF('Karta pro OBCH'!K49=0,"",'Karta pro OBCH'!K49)</f>
        <v>Název</v>
      </c>
      <c r="MY4" s="190" t="str">
        <f>IF('Karta pro OBCH'!L49=0,"",'Karta pro OBCH'!L49)</f>
        <v>Ulice č.p./č.o</v>
      </c>
      <c r="MZ4" s="190" t="str">
        <f>IF('Karta pro OBCH'!M49=0,"",'Karta pro OBCH'!M49)</f>
        <v>Město (Obec)</v>
      </c>
      <c r="NA4" s="190" t="str">
        <f>IF('Karta pro OBCH'!J50=0,"",'Karta pro OBCH'!J50)</f>
        <v/>
      </c>
      <c r="NB4" s="201" t="str">
        <f>IF('Karta pro OBCH'!J53=0,"",'Karta pro OBCH'!J53)</f>
        <v/>
      </c>
      <c r="NC4" s="201" t="str">
        <f>IF('Karta pro OBCH'!J54=0,"",'Karta pro OBCH'!J54)</f>
        <v/>
      </c>
      <c r="ND4" s="201" t="str">
        <f>IF('Karta pro OBCH'!J55=0,"",'Karta pro OBCH'!J55)</f>
        <v/>
      </c>
      <c r="NE4" s="201" t="str">
        <f>IF('Karta pro OBCH'!J56=0,"",'Karta pro OBCH'!J56)</f>
        <v/>
      </c>
      <c r="NF4" s="201" t="str">
        <f>IF('Karta pro OBCH'!J57=0,"",'Karta pro OBCH'!J57)</f>
        <v/>
      </c>
      <c r="NG4" s="201" t="str">
        <f>IF('Karta pro OBCH'!J58=0,"",'Karta pro OBCH'!J58)</f>
        <v/>
      </c>
      <c r="NH4" s="201" t="str">
        <f>IF('Karta pro OBCH'!J59=0,"",'Karta pro OBCH'!J59)</f>
        <v/>
      </c>
      <c r="NI4" s="201" t="str">
        <f>IF('Karta pro OBCH'!J60=0,"",'Karta pro OBCH'!J60)</f>
        <v/>
      </c>
      <c r="NJ4" s="201" t="str">
        <f>IF('Karta pro OBCH'!J62=0,"",'Karta pro OBCH'!J62)</f>
        <v/>
      </c>
      <c r="NK4" s="201" t="str">
        <f>IF('Karta pro OBCH'!J63=0,"",'Karta pro OBCH'!J63)</f>
        <v/>
      </c>
      <c r="NL4" s="201" t="str">
        <f>IF('Karta pro OBCH'!K53=0,"",'Karta pro OBCH'!K53)</f>
        <v/>
      </c>
      <c r="NM4" s="201" t="str">
        <f>IF('Karta pro OBCH'!K54=0,"",'Karta pro OBCH'!K54)</f>
        <v/>
      </c>
      <c r="NN4" s="201" t="str">
        <f>IF('Karta pro OBCH'!K55=0,"",'Karta pro OBCH'!K55)</f>
        <v/>
      </c>
      <c r="NO4" s="201" t="str">
        <f>IF('Karta pro OBCH'!K56=0,"",'Karta pro OBCH'!K56)</f>
        <v/>
      </c>
      <c r="NP4" s="201" t="str">
        <f>IF('Karta pro OBCH'!K57=0,"",'Karta pro OBCH'!K57)</f>
        <v/>
      </c>
      <c r="NQ4" s="201" t="str">
        <f>IF('Karta pro OBCH'!K58=0,"",'Karta pro OBCH'!K58)</f>
        <v/>
      </c>
      <c r="NR4" s="201" t="str">
        <f>IF('Karta pro OBCH'!K59=0,"",'Karta pro OBCH'!K59)</f>
        <v/>
      </c>
      <c r="NS4" s="201" t="str">
        <f>IF('Karta pro OBCH'!K60=0,"",'Karta pro OBCH'!K60)</f>
        <v/>
      </c>
      <c r="NT4" s="201" t="str">
        <f>IF('Karta pro OBCH'!K62=0,"",'Karta pro OBCH'!K62)</f>
        <v/>
      </c>
      <c r="NU4" s="201" t="str">
        <f>IF('Karta pro OBCH'!K63=0,"",'Karta pro OBCH'!K63)</f>
        <v/>
      </c>
      <c r="NV4" s="201" t="str">
        <f>IF('Karta pro OBCH'!L53=0,"",'Karta pro OBCH'!L53)</f>
        <v/>
      </c>
      <c r="NW4" s="201" t="str">
        <f>IF('Karta pro OBCH'!L54=0,"",'Karta pro OBCH'!L54)</f>
        <v/>
      </c>
      <c r="NX4" s="201" t="str">
        <f>IF('Karta pro OBCH'!L55=0,"",'Karta pro OBCH'!L55)</f>
        <v/>
      </c>
      <c r="NY4" s="201" t="str">
        <f>IF('Karta pro OBCH'!L56=0,"",'Karta pro OBCH'!L56)</f>
        <v/>
      </c>
      <c r="NZ4" s="201" t="str">
        <f>IF('Karta pro OBCH'!L57=0,"",'Karta pro OBCH'!L57)</f>
        <v/>
      </c>
      <c r="OA4" s="201" t="str">
        <f>IF('Karta pro OBCH'!L58=0,"",'Karta pro OBCH'!L58)</f>
        <v/>
      </c>
      <c r="OB4" s="201" t="str">
        <f>IF('Karta pro OBCH'!L59=0,"",'Karta pro OBCH'!L59)</f>
        <v/>
      </c>
      <c r="OC4" s="201" t="str">
        <f>IF('Karta pro OBCH'!L60=0,"",'Karta pro OBCH'!L60)</f>
        <v/>
      </c>
      <c r="OD4" s="201" t="str">
        <f>IF('Karta pro OBCH'!L62=0,"",'Karta pro OBCH'!L62)</f>
        <v/>
      </c>
      <c r="OE4" s="201" t="str">
        <f>IF('Karta pro OBCH'!L63=0,"",'Karta pro OBCH'!L63)</f>
        <v/>
      </c>
      <c r="OF4" s="201" t="str">
        <f>IF('Karta pro OBCH'!M53=0,"",'Karta pro OBCH'!M53)</f>
        <v/>
      </c>
      <c r="OG4" s="201" t="str">
        <f>IF('Karta pro OBCH'!M54=0,"",'Karta pro OBCH'!M54)</f>
        <v/>
      </c>
      <c r="OH4" s="201" t="str">
        <f>IF('Karta pro OBCH'!M55=0,"",'Karta pro OBCH'!M55)</f>
        <v/>
      </c>
      <c r="OI4" s="201" t="str">
        <f>IF('Karta pro OBCH'!M56=0,"",'Karta pro OBCH'!M56)</f>
        <v/>
      </c>
      <c r="OJ4" s="201" t="str">
        <f>IF('Karta pro OBCH'!M57=0,"",'Karta pro OBCH'!M57)</f>
        <v/>
      </c>
      <c r="OK4" s="201" t="str">
        <f>IF('Karta pro OBCH'!M58=0,"",'Karta pro OBCH'!M58)</f>
        <v/>
      </c>
      <c r="OL4" s="201" t="str">
        <f>IF('Karta pro OBCH'!M59=0,"",'Karta pro OBCH'!M59)</f>
        <v/>
      </c>
      <c r="OM4" s="201" t="str">
        <f>IF('Karta pro OBCH'!M60=0,"",'Karta pro OBCH'!M60)</f>
        <v/>
      </c>
      <c r="ON4" s="201" t="str">
        <f>IF('Karta pro OBCH'!M62=0,"",'Karta pro OBCH'!M62)</f>
        <v/>
      </c>
      <c r="OO4" s="201" t="str">
        <f>IF('Karta pro OBCH'!M63=0,"",'Karta pro OBCH'!M63)</f>
        <v/>
      </c>
      <c r="OP4" s="201" t="str">
        <f>IF('Karta pro OBCH'!N53=0,"",'Karta pro OBCH'!N53)</f>
        <v/>
      </c>
      <c r="OQ4" s="201" t="str">
        <f>IF('Karta pro OBCH'!N54=0,"",'Karta pro OBCH'!N54)</f>
        <v/>
      </c>
      <c r="OR4" s="201" t="str">
        <f>IF('Karta pro OBCH'!N55=0,"",'Karta pro OBCH'!N55)</f>
        <v/>
      </c>
      <c r="OS4" s="201" t="str">
        <f>IF('Karta pro OBCH'!N56=0,"",'Karta pro OBCH'!N56)</f>
        <v/>
      </c>
      <c r="OT4" s="201" t="str">
        <f>IF('Karta pro OBCH'!N57=0,"",'Karta pro OBCH'!N57)</f>
        <v/>
      </c>
      <c r="OU4" s="201" t="str">
        <f>IF('Karta pro OBCH'!N58=0,"",'Karta pro OBCH'!N58)</f>
        <v/>
      </c>
      <c r="OV4" s="201" t="str">
        <f>IF('Karta pro OBCH'!N59=0,"",'Karta pro OBCH'!N59)</f>
        <v/>
      </c>
      <c r="OW4" s="201" t="str">
        <f>IF('Karta pro OBCH'!N60=0,"",'Karta pro OBCH'!N60)</f>
        <v/>
      </c>
      <c r="OX4" s="201" t="str">
        <f>IF('Karta pro OBCH'!N62=0,"",'Karta pro OBCH'!N62)</f>
        <v/>
      </c>
      <c r="OY4" s="201" t="str">
        <f>IF('Karta pro OBCH'!N63=0,"",'Karta pro OBCH'!N63)</f>
        <v/>
      </c>
      <c r="OZ4" s="190" t="str">
        <f>IF('Karta pro OBCH'!J65=0,"",'Karta pro OBCH'!J65)</f>
        <v/>
      </c>
      <c r="PA4" s="190" t="str">
        <f>IF('Karta pro OBCH'!J66=0,"",'Karta pro OBCH'!J66)</f>
        <v/>
      </c>
      <c r="PB4" s="190" t="str">
        <f>IF('Karta pro OBCH'!J67=0,"",'Karta pro OBCH'!J67)</f>
        <v>telefon</v>
      </c>
      <c r="PC4" s="190" t="str">
        <f>IF('Karta pro OBCH'!L67=0,"",'Karta pro OBCH'!L67)</f>
        <v>e-mail</v>
      </c>
      <c r="PD4" s="190" t="str">
        <f>IF('Karta pro LOG'!C76=0,"",'Karta pro LOG'!C76)</f>
        <v/>
      </c>
      <c r="PE4" s="190" t="str">
        <f>IF('Karta pro LOG'!C77=0,"",'Karta pro LOG'!C77)</f>
        <v/>
      </c>
      <c r="PF4" s="190" t="str">
        <f>IF('Karta pro LOG'!D77=0,"",'Karta pro LOG'!D77)</f>
        <v/>
      </c>
      <c r="PG4" s="190" t="str">
        <f>IF('Karta pro LOG'!E77=0,"",'Karta pro LOG'!E77)</f>
        <v/>
      </c>
      <c r="PH4" s="190" t="str">
        <f>IF('Karta pro LOG'!F77=0,"",'Karta pro LOG'!F77)</f>
        <v/>
      </c>
      <c r="PI4" s="190" t="str">
        <f>IF('Karta pro LOG'!G77=0,"",'Karta pro LOG'!G77)</f>
        <v/>
      </c>
      <c r="PJ4" s="190" t="str">
        <f>IF('Karta pro LOG'!C82=0,"",'Karta pro LOG'!C82)</f>
        <v/>
      </c>
      <c r="PK4" s="190" t="str">
        <f>IF('Karta pro LOG'!C85=0,"",'Karta pro LOG'!C85)</f>
        <v/>
      </c>
      <c r="PL4" s="190" t="str">
        <f>IF('Karta pro LOG'!C88=0,"",'Karta pro LOG'!C88)</f>
        <v/>
      </c>
      <c r="PM4" s="190" t="str">
        <f>IF('Karta pro LOG'!C91=0,"",'Karta pro LOG'!C91)</f>
        <v/>
      </c>
      <c r="PN4" s="190" t="str">
        <f>IF('Karta pro LOG'!C95=0,"",'Karta pro LOG'!C95)</f>
        <v/>
      </c>
      <c r="PO4" s="190" t="str">
        <f>IF('Karta pro LOG'!D82=0,"",'Karta pro LOG'!D82)</f>
        <v/>
      </c>
      <c r="PP4" s="190" t="str">
        <f>IF('Karta pro LOG'!D85=0,"",'Karta pro LOG'!D85)</f>
        <v/>
      </c>
      <c r="PQ4" s="190" t="str">
        <f>IF('Karta pro LOG'!D88=0,"",'Karta pro LOG'!D88)</f>
        <v/>
      </c>
      <c r="PR4" s="190" t="str">
        <f>IF('Karta pro LOG'!D91=0,"",'Karta pro LOG'!D91)</f>
        <v/>
      </c>
      <c r="PS4" s="190" t="str">
        <f>IF('Karta pro LOG'!D95=0,"",'Karta pro LOG'!D95)</f>
        <v/>
      </c>
      <c r="PT4" s="190" t="str">
        <f>IF('Karta pro LOG'!E82=0,"",'Karta pro LOG'!E82)</f>
        <v/>
      </c>
      <c r="PU4" s="190" t="str">
        <f>IF('Karta pro LOG'!E85=0,"",'Karta pro LOG'!E85)</f>
        <v/>
      </c>
      <c r="PV4" s="190" t="str">
        <f>IF('Karta pro LOG'!E88=0,"",'Karta pro LOG'!E88)</f>
        <v/>
      </c>
      <c r="PW4" s="190" t="str">
        <f>IF('Karta pro LOG'!E91=0,"",'Karta pro LOG'!E91)</f>
        <v/>
      </c>
      <c r="PX4" s="190" t="str">
        <f>IF('Karta pro LOG'!E95=0,"",'Karta pro LOG'!E95)</f>
        <v/>
      </c>
      <c r="PY4" s="190" t="str">
        <f>IF('Karta pro LOG'!F82=0,"",'Karta pro LOG'!F82)</f>
        <v/>
      </c>
      <c r="PZ4" s="190" t="str">
        <f>IF('Karta pro LOG'!F85=0,"",'Karta pro LOG'!F85)</f>
        <v/>
      </c>
      <c r="QA4" s="190" t="str">
        <f>IF('Karta pro LOG'!F88=0,"",'Karta pro LOG'!F88)</f>
        <v/>
      </c>
      <c r="QB4" s="190" t="str">
        <f>IF('Karta pro LOG'!F91=0,"",'Karta pro LOG'!F91)</f>
        <v/>
      </c>
      <c r="QC4" s="190" t="str">
        <f>IF('Karta pro LOG'!F95=0,"",'Karta pro LOG'!F95)</f>
        <v/>
      </c>
      <c r="QD4" s="190" t="str">
        <f>IF('Karta pro LOG'!G82=0,"",'Karta pro LOG'!G82)</f>
        <v/>
      </c>
      <c r="QE4" s="190" t="str">
        <f>IF('Karta pro LOG'!G85=0,"",'Karta pro LOG'!G85)</f>
        <v/>
      </c>
      <c r="QF4" s="190" t="str">
        <f>IF('Karta pro LOG'!G88=0,"",'Karta pro LOG'!G88)</f>
        <v/>
      </c>
      <c r="QG4" s="190" t="str">
        <f>IF('Karta pro LOG'!G91=0,"",'Karta pro LOG'!G91)</f>
        <v/>
      </c>
      <c r="QH4" s="190" t="str">
        <f>IF('Karta pro LOG'!G95=0,"",'Karta pro LOG'!G95)</f>
        <v/>
      </c>
      <c r="QI4" s="190" t="str">
        <f>IF('Karta pro LOG'!C97=0,"",'Karta pro LOG'!C97)</f>
        <v/>
      </c>
      <c r="QJ4" s="190" t="str">
        <f>IF('Karta pro LOG'!C98=0,"",'Karta pro LOG'!C98)</f>
        <v/>
      </c>
      <c r="QK4" s="190" t="str">
        <f>IF('Karta pro LOG'!J76=0,"",'Karta pro LOG'!J76)</f>
        <v/>
      </c>
      <c r="QL4" s="190" t="str">
        <f>IF('Karta pro LOG'!J77=0,"",'Karta pro LOG'!J77)</f>
        <v/>
      </c>
      <c r="QM4" s="190" t="str">
        <f>IF('Karta pro LOG'!J78=0,"",'Karta pro LOG'!J78)</f>
        <v>PSČ</v>
      </c>
      <c r="QN4" s="190" t="str">
        <f>IF('Karta pro LOG'!K78=0,"",'Karta pro LOG'!K78)</f>
        <v>Ulice č.p./č.o</v>
      </c>
      <c r="QO4" s="190" t="str">
        <f>IF('Karta pro LOG'!M78=0,"",'Karta pro LOG'!M78)</f>
        <v>Město (Obec)</v>
      </c>
      <c r="QP4" s="190" t="str">
        <f>IF('Karta pro LOG'!J79=0,"",'Karta pro LOG'!J79)</f>
        <v/>
      </c>
      <c r="QQ4" s="190" t="str">
        <f>IF('Karta pro LOG'!K77=0,"",'Karta pro LOG'!K77)</f>
        <v/>
      </c>
      <c r="QR4" s="190" t="str">
        <f>IF('Karta pro LOG'!L77=0,"",'Karta pro LOG'!L77)</f>
        <v/>
      </c>
      <c r="QS4" s="190" t="str">
        <f>IF('Karta pro LOG'!M77=0,"",'Karta pro LOG'!M77)</f>
        <v/>
      </c>
      <c r="QT4" s="190" t="str">
        <f>IF('Karta pro LOG'!N77=0,"",'Karta pro LOG'!N77)</f>
        <v/>
      </c>
      <c r="QU4" s="190" t="str">
        <f>IF('Karta pro LOG'!J82=0,"",'Karta pro LOG'!J82)</f>
        <v/>
      </c>
      <c r="QV4" s="190" t="str">
        <f>IF('Karta pro LOG'!J85=0,"",'Karta pro LOG'!J85)</f>
        <v/>
      </c>
      <c r="QW4" s="190" t="str">
        <f>IF('Karta pro LOG'!J88=0,"",'Karta pro LOG'!J88)</f>
        <v/>
      </c>
      <c r="QX4" s="190" t="str">
        <f>IF('Karta pro LOG'!J91=0,"",'Karta pro LOG'!J91)</f>
        <v/>
      </c>
      <c r="QY4" s="190" t="str">
        <f>IF('Karta pro LOG'!J95=0,"",'Karta pro LOG'!J95)</f>
        <v/>
      </c>
      <c r="QZ4" s="190" t="str">
        <f>IF('Karta pro LOG'!K82=0,"",'Karta pro LOG'!K82)</f>
        <v/>
      </c>
      <c r="RA4" s="190" t="str">
        <f>IF('Karta pro LOG'!K85=0,"",'Karta pro LOG'!K85)</f>
        <v/>
      </c>
      <c r="RB4" s="190" t="str">
        <f>IF('Karta pro LOG'!K88=0,"",'Karta pro LOG'!K88)</f>
        <v/>
      </c>
      <c r="RC4" s="190" t="str">
        <f>IF('Karta pro LOG'!K91=0,"",'Karta pro LOG'!K91)</f>
        <v/>
      </c>
      <c r="RD4" s="190" t="str">
        <f>IF('Karta pro LOG'!K95=0,"",'Karta pro LOG'!K95)</f>
        <v/>
      </c>
      <c r="RE4" s="190" t="str">
        <f>IF('Karta pro LOG'!L82=0,"",'Karta pro LOG'!L82)</f>
        <v/>
      </c>
      <c r="RF4" s="190" t="str">
        <f>IF('Karta pro LOG'!L85=0,"",'Karta pro LOG'!L85)</f>
        <v/>
      </c>
      <c r="RG4" s="190" t="str">
        <f>IF('Karta pro LOG'!L88=0,"",'Karta pro LOG'!L88)</f>
        <v/>
      </c>
      <c r="RH4" s="190" t="str">
        <f>IF('Karta pro LOG'!L91=0,"",'Karta pro LOG'!L91)</f>
        <v/>
      </c>
      <c r="RI4" s="190" t="str">
        <f>IF('Karta pro LOG'!L95=0,"",'Karta pro LOG'!L95)</f>
        <v/>
      </c>
      <c r="RJ4" s="190" t="str">
        <f>IF('Karta pro LOG'!M82=0,"",'Karta pro LOG'!M82)</f>
        <v/>
      </c>
      <c r="RK4" s="190" t="str">
        <f>IF('Karta pro LOG'!M85=0,"",'Karta pro LOG'!M85)</f>
        <v/>
      </c>
      <c r="RL4" s="190" t="str">
        <f>IF('Karta pro LOG'!M88=0,"",'Karta pro LOG'!M88)</f>
        <v/>
      </c>
      <c r="RM4" s="190" t="str">
        <f>IF('Karta pro LOG'!M91=0,"",'Karta pro LOG'!M91)</f>
        <v/>
      </c>
      <c r="RN4" s="190" t="str">
        <f>IF('Karta pro LOG'!M95=0,"",'Karta pro LOG'!M95)</f>
        <v/>
      </c>
      <c r="RO4" s="190" t="str">
        <f>IF('Karta pro LOG'!N82=0,"",'Karta pro LOG'!N82)</f>
        <v/>
      </c>
      <c r="RP4" s="190" t="str">
        <f>IF('Karta pro LOG'!N85=0,"",'Karta pro LOG'!N85)</f>
        <v/>
      </c>
      <c r="RQ4" s="190" t="str">
        <f>IF('Karta pro LOG'!N88=0,"",'Karta pro LOG'!N88)</f>
        <v/>
      </c>
      <c r="RR4" s="190" t="str">
        <f>IF('Karta pro LOG'!N91=0,"",'Karta pro LOG'!N91)</f>
        <v/>
      </c>
      <c r="RS4" s="190" t="str">
        <f>IF('Karta pro LOG'!N95=0,"",'Karta pro LOG'!N95)</f>
        <v/>
      </c>
      <c r="RT4" s="190" t="str">
        <f>IF('Karta pro LOG'!J97=0,"",'Karta pro LOG'!J97)</f>
        <v/>
      </c>
      <c r="RU4" s="190" t="str">
        <f>IF('Karta pro LOG'!J98=0,"",'Karta pro LOG'!J98)</f>
        <v/>
      </c>
      <c r="RV4" s="190" t="str">
        <f>IF('Karta pro OBCH'!C70=0,"",'Karta pro OBCH'!C70)</f>
        <v>PSČ</v>
      </c>
      <c r="RW4" s="190" t="str">
        <f>IF('Karta pro OBCH'!D70=0,"",'Karta pro OBCH'!D70)</f>
        <v>Název</v>
      </c>
      <c r="RX4" s="190" t="str">
        <f>IF('Karta pro OBCH'!E70=0,"",'Karta pro OBCH'!E70)</f>
        <v>Ulice č.p./č.o</v>
      </c>
      <c r="RY4" s="190" t="str">
        <f>IF('Karta pro OBCH'!F70=0,"",'Karta pro OBCH'!F70)</f>
        <v>Město (Obec)</v>
      </c>
      <c r="RZ4" s="190" t="str">
        <f>IF('Karta pro OBCH'!C71=0,"",'Karta pro OBCH'!C71)</f>
        <v/>
      </c>
      <c r="SA4" s="201" t="str">
        <f>IF('Karta pro OBCH'!C74=0,"",'Karta pro OBCH'!C74)</f>
        <v/>
      </c>
      <c r="SB4" s="201" t="str">
        <f>IF('Karta pro OBCH'!C75=0,"",'Karta pro OBCH'!C75)</f>
        <v/>
      </c>
      <c r="SC4" s="201" t="str">
        <f>IF('Karta pro OBCH'!C76=0,"",'Karta pro OBCH'!C76)</f>
        <v/>
      </c>
      <c r="SD4" s="201" t="str">
        <f>IF('Karta pro OBCH'!C77=0,"",'Karta pro OBCH'!C77)</f>
        <v/>
      </c>
      <c r="SE4" s="201" t="str">
        <f>IF('Karta pro OBCH'!C78=0,"",'Karta pro OBCH'!C78)</f>
        <v/>
      </c>
      <c r="SF4" s="201" t="str">
        <f>IF('Karta pro OBCH'!C79=0,"",'Karta pro OBCH'!C79)</f>
        <v/>
      </c>
      <c r="SG4" s="201" t="str">
        <f>IF('Karta pro OBCH'!C80=0,"",'Karta pro OBCH'!C80)</f>
        <v/>
      </c>
      <c r="SH4" s="201" t="str">
        <f>IF('Karta pro OBCH'!C81=0,"",'Karta pro OBCH'!C81)</f>
        <v/>
      </c>
      <c r="SI4" s="201" t="str">
        <f>IF('Karta pro OBCH'!C83=0,"",'Karta pro OBCH'!C83)</f>
        <v/>
      </c>
      <c r="SJ4" s="201" t="str">
        <f>IF('Karta pro OBCH'!C84=0,"",'Karta pro OBCH'!C84)</f>
        <v/>
      </c>
      <c r="SK4" s="201" t="str">
        <f>IF('Karta pro OBCH'!D74=0,"",'Karta pro OBCH'!D74)</f>
        <v/>
      </c>
      <c r="SL4" s="201" t="str">
        <f>IF('Karta pro OBCH'!D75=0,"",'Karta pro OBCH'!D75)</f>
        <v/>
      </c>
      <c r="SM4" s="201" t="str">
        <f>IF('Karta pro OBCH'!D76=0,"",'Karta pro OBCH'!D76)</f>
        <v/>
      </c>
      <c r="SN4" s="201" t="str">
        <f>IF('Karta pro OBCH'!D77=0,"",'Karta pro OBCH'!D77)</f>
        <v/>
      </c>
      <c r="SO4" s="201" t="str">
        <f>IF('Karta pro OBCH'!D78=0,"",'Karta pro OBCH'!D78)</f>
        <v/>
      </c>
      <c r="SP4" s="201" t="str">
        <f>IF('Karta pro OBCH'!D79=0,"",'Karta pro OBCH'!D79)</f>
        <v/>
      </c>
      <c r="SQ4" s="201" t="str">
        <f>IF('Karta pro OBCH'!D80=0,"",'Karta pro OBCH'!D80)</f>
        <v/>
      </c>
      <c r="SR4" s="201" t="str">
        <f>IF('Karta pro OBCH'!D81=0,"",'Karta pro OBCH'!D81)</f>
        <v/>
      </c>
      <c r="SS4" s="201" t="str">
        <f>IF('Karta pro OBCH'!D83=0,"",'Karta pro OBCH'!D83)</f>
        <v/>
      </c>
      <c r="ST4" s="201" t="str">
        <f>IF('Karta pro OBCH'!D84=0,"",'Karta pro OBCH'!D84)</f>
        <v/>
      </c>
      <c r="SU4" s="201" t="str">
        <f>IF('Karta pro OBCH'!E74=0,"",'Karta pro OBCH'!E74)</f>
        <v/>
      </c>
      <c r="SV4" s="201" t="str">
        <f>IF('Karta pro OBCH'!E75=0,"",'Karta pro OBCH'!E75)</f>
        <v/>
      </c>
      <c r="SW4" s="201" t="str">
        <f>IF('Karta pro OBCH'!E76=0,"",'Karta pro OBCH'!E76)</f>
        <v/>
      </c>
      <c r="SX4" s="201" t="str">
        <f>IF('Karta pro OBCH'!E77=0,"",'Karta pro OBCH'!E77)</f>
        <v/>
      </c>
      <c r="SY4" s="201" t="str">
        <f>IF('Karta pro OBCH'!E78=0,"",'Karta pro OBCH'!E78)</f>
        <v/>
      </c>
      <c r="SZ4" s="201" t="str">
        <f>IF('Karta pro OBCH'!E79=0,"",'Karta pro OBCH'!E79)</f>
        <v/>
      </c>
      <c r="TA4" s="201" t="str">
        <f>IF('Karta pro OBCH'!E80=0,"",'Karta pro OBCH'!E80)</f>
        <v/>
      </c>
      <c r="TB4" s="201" t="str">
        <f>IF('Karta pro OBCH'!E81=0,"",'Karta pro OBCH'!E81)</f>
        <v/>
      </c>
      <c r="TC4" s="201" t="str">
        <f>IF('Karta pro OBCH'!E83=0,"",'Karta pro OBCH'!E83)</f>
        <v/>
      </c>
      <c r="TD4" s="201" t="str">
        <f>IF('Karta pro OBCH'!E84=0,"",'Karta pro OBCH'!E84)</f>
        <v/>
      </c>
      <c r="TE4" s="201" t="str">
        <f>IF('Karta pro OBCH'!F74=0,"",'Karta pro OBCH'!F74)</f>
        <v/>
      </c>
      <c r="TF4" s="201" t="str">
        <f>IF('Karta pro OBCH'!F75=0,"",'Karta pro OBCH'!F75)</f>
        <v/>
      </c>
      <c r="TG4" s="201" t="str">
        <f>IF('Karta pro OBCH'!F76=0,"",'Karta pro OBCH'!F76)</f>
        <v/>
      </c>
      <c r="TH4" s="201" t="str">
        <f>IF('Karta pro OBCH'!F77=0,"",'Karta pro OBCH'!F77)</f>
        <v/>
      </c>
      <c r="TI4" s="201" t="str">
        <f>IF('Karta pro OBCH'!F78=0,"",'Karta pro OBCH'!F78)</f>
        <v/>
      </c>
      <c r="TJ4" s="201" t="str">
        <f>IF('Karta pro OBCH'!F79=0,"",'Karta pro OBCH'!F79)</f>
        <v/>
      </c>
      <c r="TK4" s="201" t="str">
        <f>IF('Karta pro OBCH'!F80=0,"",'Karta pro OBCH'!F80)</f>
        <v/>
      </c>
      <c r="TL4" s="201" t="str">
        <f>IF('Karta pro OBCH'!F81=0,"",'Karta pro OBCH'!F81)</f>
        <v/>
      </c>
      <c r="TM4" s="201" t="str">
        <f>IF('Karta pro OBCH'!F83=0,"",'Karta pro OBCH'!F83)</f>
        <v/>
      </c>
      <c r="TN4" s="201" t="str">
        <f>IF('Karta pro OBCH'!F84=0,"",'Karta pro OBCH'!F84)</f>
        <v/>
      </c>
      <c r="TO4" s="201" t="str">
        <f>IF('Karta pro OBCH'!G74=0,"",'Karta pro OBCH'!G74)</f>
        <v/>
      </c>
      <c r="TP4" s="201" t="str">
        <f>IF('Karta pro OBCH'!G75=0,"",'Karta pro OBCH'!G75)</f>
        <v/>
      </c>
      <c r="TQ4" s="201" t="str">
        <f>IF('Karta pro OBCH'!G76=0,"",'Karta pro OBCH'!G76)</f>
        <v/>
      </c>
      <c r="TR4" s="201" t="str">
        <f>IF('Karta pro OBCH'!G77=0,"",'Karta pro OBCH'!G77)</f>
        <v/>
      </c>
      <c r="TS4" s="201" t="str">
        <f>IF('Karta pro OBCH'!G78=0,"",'Karta pro OBCH'!G78)</f>
        <v/>
      </c>
      <c r="TT4" s="201" t="str">
        <f>IF('Karta pro OBCH'!G79=0,"",'Karta pro OBCH'!G79)</f>
        <v/>
      </c>
      <c r="TU4" s="201" t="str">
        <f>IF('Karta pro OBCH'!G80=0,"",'Karta pro OBCH'!G80)</f>
        <v/>
      </c>
      <c r="TV4" s="201" t="str">
        <f>IF('Karta pro OBCH'!G81=0,"",'Karta pro OBCH'!G81)</f>
        <v/>
      </c>
      <c r="TW4" s="201" t="str">
        <f>IF('Karta pro OBCH'!G83=0,"",'Karta pro OBCH'!G83)</f>
        <v/>
      </c>
      <c r="TX4" s="201" t="str">
        <f>IF('Karta pro OBCH'!G84=0,"",'Karta pro OBCH'!G84)</f>
        <v/>
      </c>
      <c r="TY4" s="190" t="str">
        <f>IF('Karta pro OBCH'!C86=0,"",'Karta pro OBCH'!C86)</f>
        <v/>
      </c>
      <c r="TZ4" s="190" t="str">
        <f>IF('Karta pro OBCH'!C87=0,"",'Karta pro OBCH'!C87)</f>
        <v/>
      </c>
      <c r="UA4" s="190" t="str">
        <f>IF('Karta pro OBCH'!C88=0,"",'Karta pro OBCH'!C88)</f>
        <v>telefon</v>
      </c>
      <c r="UB4" s="190" t="str">
        <f>IF('Karta pro OBCH'!E88=0,"",'Karta pro OBCH'!E88)</f>
        <v>e-mail</v>
      </c>
      <c r="UC4" s="190" t="str">
        <f>IF('Karta pro OBCH'!J70=0,"",'Karta pro OBCH'!J70)</f>
        <v>PSČ</v>
      </c>
      <c r="UD4" s="190" t="str">
        <f>IF('Karta pro OBCH'!K70=0,"",'Karta pro OBCH'!K70)</f>
        <v>Název</v>
      </c>
      <c r="UE4" s="190" t="str">
        <f>IF('Karta pro OBCH'!L70=0,"",'Karta pro OBCH'!L70)</f>
        <v>Ulice č.p./č.o</v>
      </c>
      <c r="UF4" s="190" t="str">
        <f>IF('Karta pro OBCH'!M70=0,"",'Karta pro OBCH'!M70)</f>
        <v>Město (Obec)</v>
      </c>
      <c r="UG4" s="190" t="str">
        <f>IF('Karta pro OBCH'!J71=0,"",'Karta pro OBCH'!J71)</f>
        <v/>
      </c>
      <c r="UH4" s="201" t="str">
        <f>IF('Karta pro OBCH'!J74=0,"",'Karta pro OBCH'!J74)</f>
        <v/>
      </c>
      <c r="UI4" s="201" t="str">
        <f>IF('Karta pro OBCH'!J75=0,"",'Karta pro OBCH'!J75)</f>
        <v/>
      </c>
      <c r="UJ4" s="201" t="str">
        <f>IF('Karta pro OBCH'!J76=0,"",'Karta pro OBCH'!J76)</f>
        <v/>
      </c>
      <c r="UK4" s="201" t="str">
        <f>IF('Karta pro OBCH'!J77=0,"",'Karta pro OBCH'!J77)</f>
        <v/>
      </c>
      <c r="UL4" s="201" t="str">
        <f>IF('Karta pro OBCH'!J78=0,"",'Karta pro OBCH'!J78)</f>
        <v/>
      </c>
      <c r="UM4" s="201" t="str">
        <f>IF('Karta pro OBCH'!J79=0,"",'Karta pro OBCH'!J79)</f>
        <v/>
      </c>
      <c r="UN4" s="201" t="str">
        <f>IF('Karta pro OBCH'!J80=0,"",'Karta pro OBCH'!J80)</f>
        <v/>
      </c>
      <c r="UO4" s="201" t="str">
        <f>IF('Karta pro OBCH'!J81=0,"",'Karta pro OBCH'!J81)</f>
        <v/>
      </c>
      <c r="UP4" s="201" t="str">
        <f>IF('Karta pro OBCH'!J83=0,"",'Karta pro OBCH'!J83)</f>
        <v/>
      </c>
      <c r="UQ4" s="201" t="str">
        <f>IF('Karta pro OBCH'!J84=0,"",'Karta pro OBCH'!J84)</f>
        <v/>
      </c>
      <c r="UR4" s="201" t="str">
        <f>IF('Karta pro OBCH'!K74=0,"",'Karta pro OBCH'!K74)</f>
        <v/>
      </c>
      <c r="US4" s="201" t="str">
        <f>IF('Karta pro OBCH'!K75=0,"",'Karta pro OBCH'!K75)</f>
        <v/>
      </c>
      <c r="UT4" s="201" t="str">
        <f>IF('Karta pro OBCH'!K76=0,"",'Karta pro OBCH'!K76)</f>
        <v/>
      </c>
      <c r="UU4" s="201" t="str">
        <f>IF('Karta pro OBCH'!K77=0,"",'Karta pro OBCH'!K77)</f>
        <v/>
      </c>
      <c r="UV4" s="201" t="str">
        <f>IF('Karta pro OBCH'!K78=0,"",'Karta pro OBCH'!K78)</f>
        <v/>
      </c>
      <c r="UW4" s="201" t="str">
        <f>IF('Karta pro OBCH'!K79=0,"",'Karta pro OBCH'!K79)</f>
        <v/>
      </c>
      <c r="UX4" s="201" t="str">
        <f>IF('Karta pro OBCH'!K80=0,"",'Karta pro OBCH'!K80)</f>
        <v/>
      </c>
      <c r="UY4" s="201" t="str">
        <f>IF('Karta pro OBCH'!K81=0,"",'Karta pro OBCH'!K81)</f>
        <v/>
      </c>
      <c r="UZ4" s="201" t="str">
        <f>IF('Karta pro OBCH'!K83=0,"",'Karta pro OBCH'!K83)</f>
        <v/>
      </c>
      <c r="VA4" s="201" t="str">
        <f>IF('Karta pro OBCH'!K84=0,"",'Karta pro OBCH'!K84)</f>
        <v/>
      </c>
      <c r="VB4" s="201" t="str">
        <f>IF('Karta pro OBCH'!L74=0,"",'Karta pro OBCH'!L74)</f>
        <v/>
      </c>
      <c r="VC4" s="201" t="str">
        <f>IF('Karta pro OBCH'!L75=0,"",'Karta pro OBCH'!L75)</f>
        <v/>
      </c>
      <c r="VD4" s="201" t="str">
        <f>IF('Karta pro OBCH'!L76=0,"",'Karta pro OBCH'!L76)</f>
        <v/>
      </c>
      <c r="VE4" s="201" t="str">
        <f>IF('Karta pro OBCH'!L77=0,"",'Karta pro OBCH'!L77)</f>
        <v/>
      </c>
      <c r="VF4" s="201" t="str">
        <f>IF('Karta pro OBCH'!L78=0,"",'Karta pro OBCH'!L78)</f>
        <v/>
      </c>
      <c r="VG4" s="201" t="str">
        <f>IF('Karta pro OBCH'!L79=0,"",'Karta pro OBCH'!L79)</f>
        <v/>
      </c>
      <c r="VH4" s="201" t="str">
        <f>IF('Karta pro OBCH'!L80=0,"",'Karta pro OBCH'!L80)</f>
        <v/>
      </c>
      <c r="VI4" s="201" t="str">
        <f>IF('Karta pro OBCH'!L81=0,"",'Karta pro OBCH'!L81)</f>
        <v/>
      </c>
      <c r="VJ4" s="201" t="str">
        <f>IF('Karta pro OBCH'!L83=0,"",'Karta pro OBCH'!L83)</f>
        <v/>
      </c>
      <c r="VK4" s="201" t="str">
        <f>IF('Karta pro OBCH'!L84=0,"",'Karta pro OBCH'!L84)</f>
        <v/>
      </c>
      <c r="VL4" s="201" t="str">
        <f>IF('Karta pro OBCH'!M74=0,"",'Karta pro OBCH'!M74)</f>
        <v/>
      </c>
      <c r="VM4" s="201" t="str">
        <f>IF('Karta pro OBCH'!M75=0,"",'Karta pro OBCH'!M75)</f>
        <v/>
      </c>
      <c r="VN4" s="201" t="str">
        <f>IF('Karta pro OBCH'!M76=0,"",'Karta pro OBCH'!M76)</f>
        <v/>
      </c>
      <c r="VO4" s="201" t="str">
        <f>IF('Karta pro OBCH'!M77=0,"",'Karta pro OBCH'!M77)</f>
        <v/>
      </c>
      <c r="VP4" s="201" t="str">
        <f>IF('Karta pro OBCH'!M78=0,"",'Karta pro OBCH'!M78)</f>
        <v/>
      </c>
      <c r="VQ4" s="201" t="str">
        <f>IF('Karta pro OBCH'!M79=0,"",'Karta pro OBCH'!M79)</f>
        <v/>
      </c>
      <c r="VR4" s="201" t="str">
        <f>IF('Karta pro OBCH'!M80=0,"",'Karta pro OBCH'!M80)</f>
        <v/>
      </c>
      <c r="VS4" s="201" t="str">
        <f>IF('Karta pro OBCH'!M81=0,"",'Karta pro OBCH'!M81)</f>
        <v/>
      </c>
      <c r="VT4" s="201" t="str">
        <f>IF('Karta pro OBCH'!M83=0,"",'Karta pro OBCH'!M83)</f>
        <v/>
      </c>
      <c r="VU4" s="201" t="str">
        <f>IF('Karta pro OBCH'!M84=0,"",'Karta pro OBCH'!M84)</f>
        <v/>
      </c>
      <c r="VV4" s="201" t="str">
        <f>IF('Karta pro OBCH'!N74=0,"",'Karta pro OBCH'!N74)</f>
        <v/>
      </c>
      <c r="VW4" s="201" t="str">
        <f>IF('Karta pro OBCH'!N75=0,"",'Karta pro OBCH'!N75)</f>
        <v/>
      </c>
      <c r="VX4" s="201" t="str">
        <f>IF('Karta pro OBCH'!N76=0,"",'Karta pro OBCH'!N76)</f>
        <v/>
      </c>
      <c r="VY4" s="201" t="str">
        <f>IF('Karta pro OBCH'!N77=0,"",'Karta pro OBCH'!N77)</f>
        <v/>
      </c>
      <c r="VZ4" s="201" t="str">
        <f>IF('Karta pro OBCH'!N78=0,"",'Karta pro OBCH'!N78)</f>
        <v/>
      </c>
      <c r="WA4" s="201" t="str">
        <f>IF('Karta pro OBCH'!N79=0,"",'Karta pro OBCH'!N79)</f>
        <v/>
      </c>
      <c r="WB4" s="201" t="str">
        <f>IF('Karta pro OBCH'!N80=0,"",'Karta pro OBCH'!N80)</f>
        <v/>
      </c>
      <c r="WC4" s="201" t="str">
        <f>IF('Karta pro OBCH'!N81=0,"",'Karta pro OBCH'!N81)</f>
        <v/>
      </c>
      <c r="WD4" s="201" t="str">
        <f>IF('Karta pro OBCH'!N83=0,"",'Karta pro OBCH'!N83)</f>
        <v/>
      </c>
      <c r="WE4" s="201" t="str">
        <f>IF('Karta pro OBCH'!N84=0,"",'Karta pro OBCH'!N84)</f>
        <v/>
      </c>
      <c r="WF4" s="190" t="str">
        <f>IF('Karta pro OBCH'!J86=0,"",'Karta pro OBCH'!J86)</f>
        <v/>
      </c>
      <c r="WG4" s="190" t="str">
        <f>IF('Karta pro OBCH'!J87=0,"",'Karta pro OBCH'!J87)</f>
        <v/>
      </c>
      <c r="WH4" s="190" t="str">
        <f>IF('Karta pro OBCH'!J88=0,"",'Karta pro OBCH'!J88)</f>
        <v>telefon</v>
      </c>
      <c r="WI4" s="190" t="str">
        <f>IF('Karta pro OBCH'!L88=0,"",'Karta pro OBCH'!L88)</f>
        <v>e-mail</v>
      </c>
      <c r="WJ4" s="190" t="str">
        <f>IF('Karta pro LOG'!C101=0,"",'Karta pro LOG'!C101)</f>
        <v/>
      </c>
      <c r="WK4" s="190" t="str">
        <f>IF('Karta pro LOG'!C102=0,"",'Karta pro LOG'!C102)</f>
        <v/>
      </c>
      <c r="WL4" s="190" t="str">
        <f>IF('Karta pro LOG'!D102=0,"",'Karta pro LOG'!D102)</f>
        <v/>
      </c>
      <c r="WM4" s="190" t="str">
        <f>IF('Karta pro LOG'!E102=0,"",'Karta pro LOG'!E102)</f>
        <v/>
      </c>
      <c r="WN4" s="190" t="str">
        <f>IF('Karta pro LOG'!F102=0,"",'Karta pro LOG'!F102)</f>
        <v/>
      </c>
      <c r="WO4" s="190" t="str">
        <f>IF('Karta pro LOG'!G102=0,"",'Karta pro LOG'!G102)</f>
        <v/>
      </c>
      <c r="WP4" s="190" t="str">
        <f>IF('Karta pro LOG'!C107=0,"",'Karta pro LOG'!C107)</f>
        <v/>
      </c>
      <c r="WQ4" s="190" t="str">
        <f>IF('Karta pro LOG'!C110=0,"",'Karta pro LOG'!C110)</f>
        <v/>
      </c>
      <c r="WR4" s="190" t="str">
        <f>IF('Karta pro LOG'!C113=0,"",'Karta pro LOG'!C113)</f>
        <v/>
      </c>
      <c r="WS4" s="190" t="str">
        <f>IF('Karta pro LOG'!C116=0,"",'Karta pro LOG'!C116)</f>
        <v/>
      </c>
      <c r="WT4" s="190" t="str">
        <f>IF('Karta pro LOG'!C120=0,"",'Karta pro LOG'!C120)</f>
        <v/>
      </c>
      <c r="WU4" s="190" t="str">
        <f>IF('Karta pro LOG'!D107=0,"",'Karta pro LOG'!D107)</f>
        <v/>
      </c>
      <c r="WV4" s="190" t="str">
        <f>IF('Karta pro LOG'!D110=0,"",'Karta pro LOG'!D110)</f>
        <v/>
      </c>
      <c r="WW4" s="190" t="str">
        <f>IF('Karta pro LOG'!D113=0,"",'Karta pro LOG'!D113)</f>
        <v/>
      </c>
      <c r="WX4" s="190" t="str">
        <f>IF('Karta pro LOG'!D116=0,"",'Karta pro LOG'!D116)</f>
        <v/>
      </c>
      <c r="WY4" s="190" t="str">
        <f>IF('Karta pro LOG'!D120=0,"",'Karta pro LOG'!D120)</f>
        <v/>
      </c>
      <c r="WZ4" s="190" t="str">
        <f>IF('Karta pro LOG'!E107=0,"",'Karta pro LOG'!E107)</f>
        <v/>
      </c>
      <c r="XA4" s="190" t="str">
        <f>IF('Karta pro LOG'!E110=0,"",'Karta pro LOG'!E110)</f>
        <v/>
      </c>
      <c r="XB4" s="190" t="str">
        <f>IF('Karta pro LOG'!E113=0,"",'Karta pro LOG'!E113)</f>
        <v/>
      </c>
      <c r="XC4" s="190" t="str">
        <f>IF('Karta pro LOG'!E116=0,"",'Karta pro LOG'!E116)</f>
        <v/>
      </c>
      <c r="XD4" s="190" t="str">
        <f>IF('Karta pro LOG'!E120=0,"",'Karta pro LOG'!E120)</f>
        <v/>
      </c>
      <c r="XE4" s="190" t="str">
        <f>IF('Karta pro LOG'!F107=0,"",'Karta pro LOG'!F107)</f>
        <v/>
      </c>
      <c r="XF4" s="190" t="str">
        <f>IF('Karta pro LOG'!F110=0,"",'Karta pro LOG'!F110)</f>
        <v/>
      </c>
      <c r="XG4" s="190" t="str">
        <f>IF('Karta pro LOG'!F113=0,"",'Karta pro LOG'!F113)</f>
        <v/>
      </c>
      <c r="XH4" s="190" t="str">
        <f>IF('Karta pro LOG'!F116=0,"",'Karta pro LOG'!F116)</f>
        <v/>
      </c>
      <c r="XI4" s="190" t="str">
        <f>IF('Karta pro LOG'!F120=0,"",'Karta pro LOG'!F120)</f>
        <v/>
      </c>
      <c r="XJ4" s="190" t="str">
        <f>IF('Karta pro LOG'!G107=0,"",'Karta pro LOG'!G107)</f>
        <v/>
      </c>
      <c r="XK4" s="190" t="str">
        <f>IF('Karta pro LOG'!G110=0,"",'Karta pro LOG'!G110)</f>
        <v/>
      </c>
      <c r="XL4" s="190" t="str">
        <f>IF('Karta pro LOG'!G113=0,"",'Karta pro LOG'!G113)</f>
        <v/>
      </c>
      <c r="XM4" s="190" t="str">
        <f>IF('Karta pro LOG'!G116=0,"",'Karta pro LOG'!G116)</f>
        <v/>
      </c>
      <c r="XN4" s="190" t="str">
        <f>IF('Karta pro LOG'!G120=0,"",'Karta pro LOG'!G120)</f>
        <v/>
      </c>
      <c r="XO4" s="190" t="str">
        <f>IF('Karta pro LOG'!C122=0,"",'Karta pro LOG'!C122)</f>
        <v/>
      </c>
      <c r="XP4" s="190" t="str">
        <f>IF('Karta pro LOG'!C123=0,"",'Karta pro LOG'!C123)</f>
        <v/>
      </c>
      <c r="XQ4" s="190" t="str">
        <f>IF('Karta pro LOG'!J101=0,"",'Karta pro LOG'!J101)</f>
        <v/>
      </c>
      <c r="XR4" s="190" t="str">
        <f>IF('Karta pro LOG'!J102=0,"",'Karta pro LOG'!J102)</f>
        <v/>
      </c>
      <c r="XS4" s="190" t="str">
        <f>IF('Karta pro LOG'!J103=0,"",'Karta pro LOG'!J103)</f>
        <v>PSČ</v>
      </c>
      <c r="XT4" s="190" t="str">
        <f>IF('Karta pro LOG'!K103=0,"",'Karta pro LOG'!K103)</f>
        <v>Ulice č.p./č.o</v>
      </c>
      <c r="XU4" s="190" t="str">
        <f>IF('Karta pro LOG'!M103=0,"",'Karta pro LOG'!M103)</f>
        <v>Město (Obec)</v>
      </c>
      <c r="XV4" s="190" t="str">
        <f>IF('Karta pro LOG'!J104=0,"",'Karta pro LOG'!J104)</f>
        <v/>
      </c>
      <c r="XW4" s="190" t="str">
        <f>IF('Karta pro LOG'!K102=0,"",'Karta pro LOG'!K102)</f>
        <v/>
      </c>
      <c r="XX4" s="190" t="str">
        <f>IF('Karta pro LOG'!L102=0,"",'Karta pro LOG'!L102)</f>
        <v/>
      </c>
      <c r="XY4" s="190" t="str">
        <f>IF('Karta pro LOG'!M102=0,"",'Karta pro LOG'!M102)</f>
        <v/>
      </c>
      <c r="XZ4" s="190" t="str">
        <f>IF('Karta pro LOG'!N102=0,"",'Karta pro LOG'!N102)</f>
        <v/>
      </c>
      <c r="YA4" s="190" t="str">
        <f>IF('Karta pro LOG'!J107=0,"",'Karta pro LOG'!J107)</f>
        <v/>
      </c>
      <c r="YB4" s="190" t="str">
        <f>IF('Karta pro LOG'!J110=0,"",'Karta pro LOG'!J110)</f>
        <v/>
      </c>
      <c r="YC4" s="190" t="str">
        <f>IF('Karta pro LOG'!J113=0,"",'Karta pro LOG'!J113)</f>
        <v/>
      </c>
      <c r="YD4" s="190" t="str">
        <f>IF('Karta pro LOG'!J116=0,"",'Karta pro LOG'!J116)</f>
        <v/>
      </c>
      <c r="YE4" s="190" t="str">
        <f>IF('Karta pro LOG'!J120=0,"",'Karta pro LOG'!J120)</f>
        <v/>
      </c>
      <c r="YF4" s="190" t="str">
        <f>IF('Karta pro LOG'!K107=0,"",'Karta pro LOG'!K107)</f>
        <v/>
      </c>
      <c r="YG4" s="190" t="str">
        <f>IF('Karta pro LOG'!K110=0,"",'Karta pro LOG'!K110)</f>
        <v/>
      </c>
      <c r="YH4" s="190" t="str">
        <f>IF('Karta pro LOG'!K113=0,"",'Karta pro LOG'!K113)</f>
        <v/>
      </c>
      <c r="YI4" s="190" t="str">
        <f>IF('Karta pro LOG'!K116=0,"",'Karta pro LOG'!K116)</f>
        <v/>
      </c>
      <c r="YJ4" s="190" t="str">
        <f>IF('Karta pro LOG'!K120=0,"",'Karta pro LOG'!K120)</f>
        <v/>
      </c>
      <c r="YK4" s="190" t="str">
        <f>IF('Karta pro LOG'!L107=0,"",'Karta pro LOG'!L107)</f>
        <v/>
      </c>
      <c r="YL4" s="190" t="str">
        <f>IF('Karta pro LOG'!L110=0,"",'Karta pro LOG'!L110)</f>
        <v/>
      </c>
      <c r="YM4" s="190" t="str">
        <f>IF('Karta pro LOG'!L113=0,"",'Karta pro LOG'!L113)</f>
        <v/>
      </c>
      <c r="YN4" s="190" t="str">
        <f>IF('Karta pro LOG'!L116=0,"",'Karta pro LOG'!L116)</f>
        <v/>
      </c>
      <c r="YO4" s="190" t="str">
        <f>IF('Karta pro LOG'!L120=0,"",'Karta pro LOG'!L120)</f>
        <v/>
      </c>
      <c r="YP4" s="190" t="str">
        <f>IF('Karta pro LOG'!M107=0,"",'Karta pro LOG'!M107)</f>
        <v/>
      </c>
      <c r="YQ4" s="190" t="str">
        <f>IF('Karta pro LOG'!M110=0,"",'Karta pro LOG'!M110)</f>
        <v/>
      </c>
      <c r="YR4" s="190" t="str">
        <f>IF('Karta pro LOG'!M113=0,"",'Karta pro LOG'!M113)</f>
        <v/>
      </c>
      <c r="YS4" s="190" t="str">
        <f>IF('Karta pro LOG'!M116=0,"",'Karta pro LOG'!M116)</f>
        <v/>
      </c>
      <c r="YT4" s="190" t="str">
        <f>IF('Karta pro LOG'!M120=0,"",'Karta pro LOG'!M120)</f>
        <v/>
      </c>
      <c r="YU4" s="190" t="str">
        <f>IF('Karta pro LOG'!N107=0,"",'Karta pro LOG'!N107)</f>
        <v/>
      </c>
      <c r="YV4" s="190" t="str">
        <f>IF('Karta pro LOG'!N110=0,"",'Karta pro LOG'!N110)</f>
        <v/>
      </c>
      <c r="YW4" s="190" t="str">
        <f>IF('Karta pro LOG'!N113=0,"",'Karta pro LOG'!N113)</f>
        <v/>
      </c>
      <c r="YX4" s="190" t="str">
        <f>IF('Karta pro LOG'!N116=0,"",'Karta pro LOG'!N116)</f>
        <v/>
      </c>
      <c r="YY4" s="190" t="str">
        <f>IF('Karta pro LOG'!N120=0,"",'Karta pro LOG'!N120)</f>
        <v/>
      </c>
      <c r="YZ4" s="190" t="str">
        <f>IF('Karta pro LOG'!J122=0,"",'Karta pro LOG'!J122)</f>
        <v/>
      </c>
      <c r="ZA4" s="190" t="str">
        <f>IF('Karta pro LOG'!J123=0,"",'Karta pro LOG'!J123)</f>
        <v/>
      </c>
      <c r="ZB4" s="190" t="str">
        <f>IF('Karta pro OBCH'!C91=0,"",'Karta pro OBCH'!C91)</f>
        <v>PSČ</v>
      </c>
      <c r="ZC4" s="190" t="str">
        <f>IF('Karta pro OBCH'!D91=0,"",'Karta pro OBCH'!D91)</f>
        <v>Název</v>
      </c>
      <c r="ZD4" s="190" t="str">
        <f>IF('Karta pro OBCH'!E91=0,"",'Karta pro OBCH'!E91)</f>
        <v>Ulice č.p./č.o</v>
      </c>
      <c r="ZE4" s="190" t="str">
        <f>IF('Karta pro OBCH'!F91=0,"",'Karta pro OBCH'!F91)</f>
        <v>Město (Obec)</v>
      </c>
      <c r="ZF4" s="190" t="str">
        <f>IF('Karta pro OBCH'!C92=0,"",'Karta pro OBCH'!C92)</f>
        <v/>
      </c>
      <c r="ZG4" s="201" t="str">
        <f>IF('Karta pro OBCH'!C95=0,"",'Karta pro OBCH'!C95)</f>
        <v/>
      </c>
      <c r="ZH4" s="201" t="str">
        <f>IF('Karta pro OBCH'!C96=0,"",'Karta pro OBCH'!C96)</f>
        <v/>
      </c>
      <c r="ZI4" s="201" t="str">
        <f>IF('Karta pro OBCH'!C97=0,"",'Karta pro OBCH'!C97)</f>
        <v/>
      </c>
      <c r="ZJ4" s="201" t="str">
        <f>IF('Karta pro OBCH'!C98=0,"",'Karta pro OBCH'!C98)</f>
        <v/>
      </c>
      <c r="ZK4" s="201" t="str">
        <f>IF('Karta pro OBCH'!C99=0,"",'Karta pro OBCH'!C99)</f>
        <v/>
      </c>
      <c r="ZL4" s="201" t="str">
        <f>IF('Karta pro OBCH'!C100=0,"",'Karta pro OBCH'!C100)</f>
        <v/>
      </c>
      <c r="ZM4" s="201" t="str">
        <f>IF('Karta pro OBCH'!C101=0,"",'Karta pro OBCH'!C101)</f>
        <v/>
      </c>
      <c r="ZN4" s="201" t="str">
        <f>IF('Karta pro OBCH'!C102=0,"",'Karta pro OBCH'!C102)</f>
        <v/>
      </c>
      <c r="ZO4" s="201" t="str">
        <f>IF('Karta pro OBCH'!C104=0,"",'Karta pro OBCH'!C104)</f>
        <v/>
      </c>
      <c r="ZP4" s="201" t="str">
        <f>IF('Karta pro OBCH'!C105=0,"",'Karta pro OBCH'!C105)</f>
        <v/>
      </c>
      <c r="ZQ4" s="201" t="str">
        <f>IF('Karta pro OBCH'!D95=0,"",'Karta pro OBCH'!D95)</f>
        <v/>
      </c>
      <c r="ZR4" s="201" t="str">
        <f>IF('Karta pro OBCH'!D96=0,"",'Karta pro OBCH'!D96)</f>
        <v/>
      </c>
      <c r="ZS4" s="201" t="str">
        <f>IF('Karta pro OBCH'!D97=0,"",'Karta pro OBCH'!D97)</f>
        <v/>
      </c>
      <c r="ZT4" s="201" t="str">
        <f>IF('Karta pro OBCH'!D98=0,"",'Karta pro OBCH'!D98)</f>
        <v/>
      </c>
      <c r="ZU4" s="201" t="str">
        <f>IF('Karta pro OBCH'!D99=0,"",'Karta pro OBCH'!D99)</f>
        <v/>
      </c>
      <c r="ZV4" s="201" t="str">
        <f>IF('Karta pro OBCH'!D100=0,"",'Karta pro OBCH'!D100)</f>
        <v/>
      </c>
      <c r="ZW4" s="201" t="str">
        <f>IF('Karta pro OBCH'!D101=0,"",'Karta pro OBCH'!D101)</f>
        <v/>
      </c>
      <c r="ZX4" s="201" t="str">
        <f>IF('Karta pro OBCH'!D102=0,"",'Karta pro OBCH'!D102)</f>
        <v/>
      </c>
      <c r="ZY4" s="201" t="str">
        <f>IF('Karta pro OBCH'!D104=0,"",'Karta pro OBCH'!D104)</f>
        <v/>
      </c>
      <c r="ZZ4" s="201" t="str">
        <f>IF('Karta pro OBCH'!D105=0,"",'Karta pro OBCH'!D105)</f>
        <v/>
      </c>
      <c r="AAA4" s="201" t="str">
        <f>IF('Karta pro OBCH'!E95=0,"",'Karta pro OBCH'!E95)</f>
        <v/>
      </c>
      <c r="AAB4" s="201" t="str">
        <f>IF('Karta pro OBCH'!E96=0,"",'Karta pro OBCH'!E96)</f>
        <v/>
      </c>
      <c r="AAC4" s="201" t="str">
        <f>IF('Karta pro OBCH'!E97=0,"",'Karta pro OBCH'!E97)</f>
        <v/>
      </c>
      <c r="AAD4" s="201" t="str">
        <f>IF('Karta pro OBCH'!E98=0,"",'Karta pro OBCH'!E98)</f>
        <v/>
      </c>
      <c r="AAE4" s="201" t="str">
        <f>IF('Karta pro OBCH'!E99=0,"",'Karta pro OBCH'!E99)</f>
        <v/>
      </c>
      <c r="AAF4" s="201" t="str">
        <f>IF('Karta pro OBCH'!E100=0,"",'Karta pro OBCH'!E100)</f>
        <v/>
      </c>
      <c r="AAG4" s="201" t="str">
        <f>IF('Karta pro OBCH'!E101=0,"",'Karta pro OBCH'!E101)</f>
        <v/>
      </c>
      <c r="AAH4" s="201" t="str">
        <f>IF('Karta pro OBCH'!E102=0,"",'Karta pro OBCH'!E102)</f>
        <v/>
      </c>
      <c r="AAI4" s="201" t="str">
        <f>IF('Karta pro OBCH'!E104=0,"",'Karta pro OBCH'!E104)</f>
        <v/>
      </c>
      <c r="AAJ4" s="201" t="str">
        <f>IF('Karta pro OBCH'!E105=0,"",'Karta pro OBCH'!E105)</f>
        <v/>
      </c>
      <c r="AAK4" s="201" t="str">
        <f>IF('Karta pro OBCH'!F95=0,"",'Karta pro OBCH'!F95)</f>
        <v/>
      </c>
      <c r="AAL4" s="201" t="str">
        <f>IF('Karta pro OBCH'!F96=0,"",'Karta pro OBCH'!F96)</f>
        <v/>
      </c>
      <c r="AAM4" s="201" t="str">
        <f>IF('Karta pro OBCH'!F97=0,"",'Karta pro OBCH'!F97)</f>
        <v/>
      </c>
      <c r="AAN4" s="201" t="str">
        <f>IF('Karta pro OBCH'!F98=0,"",'Karta pro OBCH'!F98)</f>
        <v/>
      </c>
      <c r="AAO4" s="201" t="str">
        <f>IF('Karta pro OBCH'!F99=0,"",'Karta pro OBCH'!F99)</f>
        <v/>
      </c>
      <c r="AAP4" s="201" t="str">
        <f>IF('Karta pro OBCH'!F100=0,"",'Karta pro OBCH'!F100)</f>
        <v/>
      </c>
      <c r="AAQ4" s="201" t="str">
        <f>IF('Karta pro OBCH'!F101=0,"",'Karta pro OBCH'!F101)</f>
        <v/>
      </c>
      <c r="AAR4" s="201" t="str">
        <f>IF('Karta pro OBCH'!F102=0,"",'Karta pro OBCH'!F102)</f>
        <v/>
      </c>
      <c r="AAS4" s="201" t="str">
        <f>IF('Karta pro OBCH'!F104=0,"",'Karta pro OBCH'!F104)</f>
        <v/>
      </c>
      <c r="AAT4" s="201" t="str">
        <f>IF('Karta pro OBCH'!F105=0,"",'Karta pro OBCH'!F105)</f>
        <v/>
      </c>
      <c r="AAU4" s="201" t="str">
        <f>IF('Karta pro OBCH'!G95=0,"",'Karta pro OBCH'!G95)</f>
        <v/>
      </c>
      <c r="AAV4" s="201" t="str">
        <f>IF('Karta pro OBCH'!G96=0,"",'Karta pro OBCH'!G96)</f>
        <v/>
      </c>
      <c r="AAW4" s="201" t="str">
        <f>IF('Karta pro OBCH'!G97=0,"",'Karta pro OBCH'!G97)</f>
        <v/>
      </c>
      <c r="AAX4" s="201" t="str">
        <f>IF('Karta pro OBCH'!G98=0,"",'Karta pro OBCH'!G98)</f>
        <v/>
      </c>
      <c r="AAY4" s="201" t="str">
        <f>IF('Karta pro OBCH'!G99=0,"",'Karta pro OBCH'!G99)</f>
        <v/>
      </c>
      <c r="AAZ4" s="201" t="str">
        <f>IF('Karta pro OBCH'!G100=0,"",'Karta pro OBCH'!G100)</f>
        <v/>
      </c>
      <c r="ABA4" s="201" t="str">
        <f>IF('Karta pro OBCH'!G101=0,"",'Karta pro OBCH'!G101)</f>
        <v/>
      </c>
      <c r="ABB4" s="201" t="str">
        <f>IF('Karta pro OBCH'!G102=0,"",'Karta pro OBCH'!G102)</f>
        <v/>
      </c>
      <c r="ABC4" s="201" t="str">
        <f>IF('Karta pro OBCH'!G104=0,"",'Karta pro OBCH'!G104)</f>
        <v/>
      </c>
      <c r="ABD4" s="201" t="str">
        <f>IF('Karta pro OBCH'!G105=0,"",'Karta pro OBCH'!G105)</f>
        <v/>
      </c>
      <c r="ABE4" s="190" t="str">
        <f>IF('Karta pro OBCH'!C107=0,"",'Karta pro OBCH'!C107)</f>
        <v/>
      </c>
      <c r="ABF4" s="190" t="str">
        <f>IF('Karta pro OBCH'!C108=0,"",'Karta pro OBCH'!C108)</f>
        <v/>
      </c>
      <c r="ABG4" s="190" t="str">
        <f>IF('Karta pro OBCH'!C109=0,"",'Karta pro OBCH'!C109)</f>
        <v>telefon</v>
      </c>
      <c r="ABH4" s="190" t="str">
        <f>IF('Karta pro OBCH'!E109=0,"",'Karta pro OBCH'!E109)</f>
        <v>e-mail</v>
      </c>
      <c r="ABI4" s="319" t="str">
        <f>IF('Karta pro OBCH'!J91=0,"",'Karta pro OBCH'!J91)</f>
        <v>PSČ</v>
      </c>
      <c r="ABJ4" s="319" t="str">
        <f>IF('Karta pro OBCH'!K91=0,"",'Karta pro OBCH'!K91)</f>
        <v>Název</v>
      </c>
      <c r="ABK4" s="319" t="str">
        <f>IF('Karta pro OBCH'!L91=0,"",'Karta pro OBCH'!L91)</f>
        <v>Ulice č.p./č.o</v>
      </c>
      <c r="ABL4" s="319" t="str">
        <f>IF('Karta pro OBCH'!M91=0,"",'Karta pro OBCH'!M91)</f>
        <v>Město (Obec)</v>
      </c>
      <c r="ABM4" s="190" t="str">
        <f>IF('Karta pro OBCH'!J92=0,"",'Karta pro OBCH'!J92)</f>
        <v/>
      </c>
      <c r="ABN4" s="201" t="str">
        <f>IF('Karta pro OBCH'!J95=0,"",'Karta pro OBCH'!J95)</f>
        <v/>
      </c>
      <c r="ABO4" s="201" t="str">
        <f>IF('Karta pro OBCH'!J96=0,"",'Karta pro OBCH'!J96)</f>
        <v/>
      </c>
      <c r="ABP4" s="201" t="str">
        <f>IF('Karta pro OBCH'!J97=0,"",'Karta pro OBCH'!J97)</f>
        <v/>
      </c>
      <c r="ABQ4" s="201" t="str">
        <f>IF('Karta pro OBCH'!J98=0,"",'Karta pro OBCH'!J98)</f>
        <v/>
      </c>
      <c r="ABR4" s="201" t="str">
        <f>IF('Karta pro OBCH'!J99=0,"",'Karta pro OBCH'!J99)</f>
        <v/>
      </c>
      <c r="ABS4" s="201" t="str">
        <f>IF('Karta pro OBCH'!J100=0,"",'Karta pro OBCH'!J100)</f>
        <v/>
      </c>
      <c r="ABT4" s="201" t="str">
        <f>IF('Karta pro OBCH'!J101=0,"",'Karta pro OBCH'!J101)</f>
        <v/>
      </c>
      <c r="ABU4" s="201" t="str">
        <f>IF('Karta pro OBCH'!J102=0,"",'Karta pro OBCH'!J102)</f>
        <v/>
      </c>
      <c r="ABV4" s="201" t="str">
        <f>IF('Karta pro OBCH'!J104=0,"",'Karta pro OBCH'!J104)</f>
        <v/>
      </c>
      <c r="ABW4" s="201" t="str">
        <f>IF('Karta pro OBCH'!J105=0,"",'Karta pro OBCH'!J105)</f>
        <v/>
      </c>
      <c r="ABX4" s="201" t="str">
        <f>IF('Karta pro OBCH'!K95=0,"",'Karta pro OBCH'!K95)</f>
        <v/>
      </c>
      <c r="ABY4" s="201" t="str">
        <f>IF('Karta pro OBCH'!K96=0,"",'Karta pro OBCH'!K96)</f>
        <v/>
      </c>
      <c r="ABZ4" s="201" t="str">
        <f>IF('Karta pro OBCH'!K97=0,"",'Karta pro OBCH'!K97)</f>
        <v/>
      </c>
      <c r="ACA4" s="201" t="str">
        <f>IF('Karta pro OBCH'!K98=0,"",'Karta pro OBCH'!K98)</f>
        <v/>
      </c>
      <c r="ACB4" s="201" t="str">
        <f>IF('Karta pro OBCH'!K99=0,"",'Karta pro OBCH'!K99)</f>
        <v/>
      </c>
      <c r="ACC4" s="201" t="str">
        <f>IF('Karta pro OBCH'!K100=0,"",'Karta pro OBCH'!K100)</f>
        <v/>
      </c>
      <c r="ACD4" s="201" t="str">
        <f>IF('Karta pro OBCH'!K101=0,"",'Karta pro OBCH'!K101)</f>
        <v/>
      </c>
      <c r="ACE4" s="201" t="str">
        <f>IF('Karta pro OBCH'!K102=0,"",'Karta pro OBCH'!K102)</f>
        <v/>
      </c>
      <c r="ACF4" s="201" t="str">
        <f>IF('Karta pro OBCH'!K104=0,"",'Karta pro OBCH'!K104)</f>
        <v/>
      </c>
      <c r="ACG4" s="201" t="str">
        <f>IF('Karta pro OBCH'!K105=0,"",'Karta pro OBCH'!K105)</f>
        <v/>
      </c>
      <c r="ACH4" s="201" t="str">
        <f>IF('Karta pro OBCH'!L95=0,"",'Karta pro OBCH'!L95)</f>
        <v/>
      </c>
      <c r="ACI4" s="201" t="str">
        <f>IF('Karta pro OBCH'!L96=0,"",'Karta pro OBCH'!L96)</f>
        <v/>
      </c>
      <c r="ACJ4" s="201" t="str">
        <f>IF('Karta pro OBCH'!L97=0,"",'Karta pro OBCH'!L97)</f>
        <v/>
      </c>
      <c r="ACK4" s="201" t="str">
        <f>IF('Karta pro OBCH'!L98=0,"",'Karta pro OBCH'!L98)</f>
        <v/>
      </c>
      <c r="ACL4" s="201" t="str">
        <f>IF('Karta pro OBCH'!L99=0,"",'Karta pro OBCH'!L99)</f>
        <v/>
      </c>
      <c r="ACM4" s="201" t="str">
        <f>IF('Karta pro OBCH'!L100=0,"",'Karta pro OBCH'!L100)</f>
        <v/>
      </c>
      <c r="ACN4" s="201" t="str">
        <f>IF('Karta pro OBCH'!L101=0,"",'Karta pro OBCH'!L101)</f>
        <v/>
      </c>
      <c r="ACO4" s="201" t="str">
        <f>IF('Karta pro OBCH'!L102=0,"",'Karta pro OBCH'!L102)</f>
        <v/>
      </c>
      <c r="ACP4" s="201" t="str">
        <f>IF('Karta pro OBCH'!L104=0,"",'Karta pro OBCH'!L104)</f>
        <v/>
      </c>
      <c r="ACQ4" s="201" t="str">
        <f>IF('Karta pro OBCH'!L105=0,"",'Karta pro OBCH'!L105)</f>
        <v/>
      </c>
      <c r="ACR4" s="201" t="str">
        <f>IF('Karta pro OBCH'!M95=0,"",'Karta pro OBCH'!M95)</f>
        <v/>
      </c>
      <c r="ACS4" s="201" t="str">
        <f>IF('Karta pro OBCH'!M96=0,"",'Karta pro OBCH'!M96)</f>
        <v/>
      </c>
      <c r="ACT4" s="201" t="str">
        <f>IF('Karta pro OBCH'!M97=0,"",'Karta pro OBCH'!M97)</f>
        <v/>
      </c>
      <c r="ACU4" s="201" t="str">
        <f>IF('Karta pro OBCH'!M98=0,"",'Karta pro OBCH'!M98)</f>
        <v/>
      </c>
      <c r="ACV4" s="201" t="str">
        <f>IF('Karta pro OBCH'!M99=0,"",'Karta pro OBCH'!M99)</f>
        <v/>
      </c>
      <c r="ACW4" s="201" t="str">
        <f>IF('Karta pro OBCH'!M100=0,"",'Karta pro OBCH'!M100)</f>
        <v/>
      </c>
      <c r="ACX4" s="201" t="str">
        <f>IF('Karta pro OBCH'!M101=0,"",'Karta pro OBCH'!M101)</f>
        <v/>
      </c>
      <c r="ACY4" s="201" t="str">
        <f>IF('Karta pro OBCH'!M102=0,"",'Karta pro OBCH'!M102)</f>
        <v/>
      </c>
      <c r="ACZ4" s="201" t="str">
        <f>IF('Karta pro OBCH'!M104=0,"",'Karta pro OBCH'!M104)</f>
        <v/>
      </c>
      <c r="ADA4" s="201" t="str">
        <f>IF('Karta pro OBCH'!M105=0,"",'Karta pro OBCH'!M105)</f>
        <v/>
      </c>
      <c r="ADB4" s="201" t="str">
        <f>IF('Karta pro OBCH'!N95=0,"",'Karta pro OBCH'!N95)</f>
        <v/>
      </c>
      <c r="ADC4" s="201" t="str">
        <f>IF('Karta pro OBCH'!N96=0,"",'Karta pro OBCH'!N96)</f>
        <v/>
      </c>
      <c r="ADD4" s="201" t="str">
        <f>IF('Karta pro OBCH'!N97=0,"",'Karta pro OBCH'!N97)</f>
        <v/>
      </c>
      <c r="ADE4" s="201" t="str">
        <f>IF('Karta pro OBCH'!N98=0,"",'Karta pro OBCH'!N98)</f>
        <v/>
      </c>
      <c r="ADF4" s="201" t="str">
        <f>IF('Karta pro OBCH'!N99=0,"",'Karta pro OBCH'!N99)</f>
        <v/>
      </c>
      <c r="ADG4" s="201" t="str">
        <f>IF('Karta pro OBCH'!N100=0,"",'Karta pro OBCH'!N100)</f>
        <v/>
      </c>
      <c r="ADH4" s="201" t="str">
        <f>IF('Karta pro OBCH'!N101=0,"",'Karta pro OBCH'!N101)</f>
        <v/>
      </c>
      <c r="ADI4" s="201" t="str">
        <f>IF('Karta pro OBCH'!N102=0,"",'Karta pro OBCH'!N102)</f>
        <v/>
      </c>
      <c r="ADJ4" s="201" t="str">
        <f>IF('Karta pro OBCH'!N104=0,"",'Karta pro OBCH'!N104)</f>
        <v/>
      </c>
      <c r="ADK4" s="201" t="str">
        <f>IF('Karta pro OBCH'!N105=0,"",'Karta pro OBCH'!N105)</f>
        <v/>
      </c>
      <c r="ADL4" s="190" t="str">
        <f>IF('Karta pro OBCH'!J107=0,"",'Karta pro OBCH'!J107)</f>
        <v/>
      </c>
      <c r="ADM4" s="190" t="str">
        <f>IF('Karta pro OBCH'!J108=0,"",'Karta pro OBCH'!J108)</f>
        <v/>
      </c>
      <c r="ADN4" s="190" t="str">
        <f>IF('Karta pro OBCH'!J109=0,"",'Karta pro OBCH'!J109)</f>
        <v>telefon</v>
      </c>
      <c r="ADO4" s="190" t="str">
        <f>IF('Karta pro OBCH'!L109=0,"",'Karta pro OBCH'!L109)</f>
        <v>e-mail</v>
      </c>
    </row>
    <row r="5" spans="1:795" x14ac:dyDescent="0.35">
      <c r="L5" s="147"/>
      <c r="M5" s="147"/>
      <c r="N5" s="147"/>
      <c r="O5" s="148"/>
      <c r="P5" s="148"/>
      <c r="Q5" s="148"/>
      <c r="R5" s="149"/>
      <c r="S5" s="149"/>
      <c r="T5" s="149"/>
      <c r="FQ5" s="2"/>
      <c r="FR5" s="2"/>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147"/>
      <c r="KV5" s="147"/>
      <c r="KW5" s="147"/>
      <c r="KX5" s="147"/>
      <c r="KY5" s="147"/>
      <c r="KZ5" s="147"/>
      <c r="LA5" s="147"/>
      <c r="LB5" s="147"/>
      <c r="LC5" s="147"/>
      <c r="LD5" s="147"/>
      <c r="LE5" s="147"/>
      <c r="LF5" s="147"/>
      <c r="LG5" s="147"/>
      <c r="LH5" s="147"/>
      <c r="LI5" s="147"/>
      <c r="LJ5" s="147"/>
      <c r="LK5" s="147"/>
      <c r="LL5" s="147"/>
      <c r="LM5" s="147"/>
      <c r="LN5" s="147"/>
      <c r="LO5" s="147"/>
      <c r="LP5" s="147"/>
      <c r="LQ5" s="147"/>
      <c r="LR5" s="147"/>
      <c r="LS5" s="147"/>
      <c r="LT5" s="147"/>
      <c r="LU5" s="147"/>
      <c r="LV5" s="147"/>
      <c r="LW5" s="147"/>
      <c r="LX5" s="147"/>
      <c r="LY5" s="147"/>
      <c r="LZ5" s="147"/>
      <c r="MA5" s="147"/>
      <c r="MB5" s="147"/>
      <c r="MC5" s="147"/>
      <c r="MD5" s="147"/>
      <c r="ME5" s="147"/>
      <c r="MF5" s="147"/>
      <c r="MG5" s="147"/>
      <c r="MH5" s="147"/>
      <c r="MI5" s="147"/>
      <c r="MJ5" s="147"/>
      <c r="MK5" s="147"/>
      <c r="ML5" s="147"/>
      <c r="MM5" s="147"/>
      <c r="MN5" s="147"/>
      <c r="MO5" s="147"/>
      <c r="MP5" s="147"/>
      <c r="MQ5" s="147"/>
      <c r="MR5" s="147"/>
      <c r="MS5" s="147"/>
      <c r="MT5" s="147"/>
      <c r="MU5" s="147"/>
      <c r="MV5" s="147"/>
      <c r="MW5" s="147"/>
      <c r="MX5" s="147"/>
      <c r="MY5" s="147"/>
      <c r="MZ5" s="147"/>
      <c r="NA5" s="147"/>
      <c r="NB5" s="147"/>
      <c r="NC5" s="147"/>
      <c r="ND5" s="147"/>
      <c r="NE5" s="147"/>
      <c r="NF5" s="147"/>
      <c r="NG5" s="147"/>
      <c r="NH5" s="147"/>
      <c r="NI5" s="147"/>
      <c r="NJ5" s="147"/>
      <c r="NK5" s="147"/>
      <c r="NL5" s="147"/>
      <c r="NM5" s="147"/>
      <c r="NN5" s="147"/>
      <c r="NO5" s="147"/>
      <c r="NP5" s="147"/>
      <c r="NQ5" s="147"/>
      <c r="NR5" s="147"/>
      <c r="NS5" s="147"/>
      <c r="NT5" s="147"/>
      <c r="NU5" s="147"/>
      <c r="NV5" s="147"/>
      <c r="NW5" s="147"/>
      <c r="NX5" s="147"/>
      <c r="NY5" s="147"/>
      <c r="NZ5" s="147"/>
      <c r="OA5" s="147"/>
      <c r="OB5" s="147"/>
      <c r="OC5" s="147"/>
      <c r="OD5" s="147"/>
      <c r="OE5" s="147"/>
      <c r="OF5" s="147"/>
      <c r="OG5" s="147"/>
      <c r="OH5" s="147"/>
      <c r="OI5" s="147"/>
      <c r="OJ5" s="147"/>
      <c r="OK5" s="147"/>
      <c r="OL5" s="147"/>
      <c r="OM5" s="147"/>
      <c r="ON5" s="147"/>
      <c r="OO5" s="147"/>
      <c r="OP5" s="147"/>
      <c r="OQ5" s="147"/>
      <c r="OR5" s="147"/>
      <c r="OS5" s="147"/>
      <c r="OT5" s="147"/>
      <c r="OU5" s="147"/>
      <c r="OV5" s="147"/>
      <c r="OW5" s="147"/>
      <c r="OX5" s="147"/>
      <c r="OY5" s="147"/>
      <c r="OZ5" s="147"/>
      <c r="PA5" s="147"/>
      <c r="PB5" s="147"/>
      <c r="PC5" s="147"/>
      <c r="PD5" s="148"/>
      <c r="PE5" s="148"/>
      <c r="PF5" s="148"/>
      <c r="PG5" s="148"/>
      <c r="PH5" s="148"/>
      <c r="PI5" s="148"/>
      <c r="PJ5" s="148"/>
      <c r="PK5" s="148"/>
      <c r="PL5" s="148"/>
      <c r="PM5" s="148"/>
      <c r="PN5" s="148"/>
      <c r="PO5" s="148"/>
      <c r="PP5" s="148"/>
      <c r="PQ5" s="148"/>
      <c r="PR5" s="148"/>
      <c r="PS5" s="148"/>
      <c r="PT5" s="148"/>
      <c r="PU5" s="148"/>
      <c r="PV5" s="148"/>
      <c r="PW5" s="148"/>
      <c r="PX5" s="148"/>
      <c r="PY5" s="148"/>
      <c r="PZ5" s="148"/>
      <c r="QA5" s="148"/>
      <c r="QB5" s="148"/>
      <c r="QC5" s="148"/>
      <c r="QD5" s="148"/>
      <c r="QE5" s="148"/>
      <c r="QF5" s="148"/>
      <c r="QG5" s="148"/>
      <c r="QH5" s="148"/>
      <c r="QI5" s="148"/>
      <c r="QJ5" s="148"/>
      <c r="QK5" s="148"/>
      <c r="QL5" s="148"/>
      <c r="QM5" s="148"/>
      <c r="QN5" s="148"/>
      <c r="QO5" s="148"/>
      <c r="QP5" s="148"/>
      <c r="QQ5" s="148"/>
      <c r="QR5" s="148"/>
      <c r="QS5" s="148"/>
      <c r="QT5" s="148"/>
      <c r="QU5" s="148"/>
      <c r="QV5" s="148"/>
      <c r="QW5" s="148"/>
      <c r="QX5" s="148"/>
      <c r="QY5" s="148"/>
      <c r="QZ5" s="148"/>
      <c r="RA5" s="148"/>
      <c r="RB5" s="148"/>
      <c r="RC5" s="148"/>
      <c r="RD5" s="148"/>
      <c r="RE5" s="148"/>
      <c r="RF5" s="148"/>
      <c r="RG5" s="148"/>
      <c r="RH5" s="148"/>
      <c r="RI5" s="148"/>
      <c r="RJ5" s="148"/>
      <c r="RK5" s="148"/>
      <c r="RL5" s="148"/>
      <c r="RM5" s="148"/>
      <c r="RN5" s="148"/>
      <c r="RO5" s="148"/>
      <c r="RP5" s="148"/>
      <c r="RQ5" s="148"/>
      <c r="RR5" s="148"/>
      <c r="RS5" s="148"/>
      <c r="RT5" s="148"/>
      <c r="RU5" s="148"/>
      <c r="RV5" s="148"/>
      <c r="RW5" s="148"/>
      <c r="RX5" s="148"/>
      <c r="RY5" s="148"/>
      <c r="RZ5" s="148"/>
      <c r="SA5" s="148"/>
      <c r="SB5" s="148"/>
      <c r="SC5" s="148"/>
      <c r="SD5" s="148"/>
      <c r="SE5" s="148"/>
      <c r="SF5" s="148"/>
      <c r="SG5" s="148"/>
      <c r="SH5" s="148"/>
      <c r="SI5" s="148"/>
      <c r="SJ5" s="148"/>
      <c r="SK5" s="148"/>
      <c r="SL5" s="148"/>
      <c r="SM5" s="148"/>
      <c r="SN5" s="148"/>
      <c r="SO5" s="148"/>
      <c r="SP5" s="148"/>
      <c r="SQ5" s="148"/>
      <c r="SR5" s="148"/>
      <c r="SS5" s="148"/>
      <c r="ST5" s="148"/>
      <c r="SU5" s="148"/>
      <c r="SV5" s="148"/>
      <c r="SW5" s="148"/>
      <c r="SX5" s="148"/>
      <c r="SY5" s="148"/>
      <c r="SZ5" s="148"/>
      <c r="TA5" s="148"/>
      <c r="TB5" s="148"/>
      <c r="TC5" s="148"/>
      <c r="TD5" s="148"/>
      <c r="TE5" s="148"/>
      <c r="TF5" s="148"/>
      <c r="TG5" s="148"/>
      <c r="TH5" s="148"/>
      <c r="TI5" s="148"/>
      <c r="TJ5" s="148"/>
      <c r="TK5" s="148"/>
      <c r="TL5" s="148"/>
      <c r="TM5" s="148"/>
      <c r="TN5" s="148"/>
      <c r="TO5" s="148"/>
      <c r="TP5" s="148"/>
      <c r="TQ5" s="148"/>
      <c r="TR5" s="148"/>
      <c r="TS5" s="148"/>
      <c r="TT5" s="148"/>
      <c r="TU5" s="148"/>
      <c r="TV5" s="148"/>
      <c r="TW5" s="148"/>
      <c r="TX5" s="148"/>
      <c r="TY5" s="148"/>
      <c r="TZ5" s="148"/>
      <c r="UA5" s="148"/>
      <c r="UB5" s="148"/>
      <c r="UC5" s="148"/>
      <c r="UD5" s="148"/>
      <c r="UE5" s="148"/>
      <c r="UF5" s="148"/>
      <c r="UG5" s="148"/>
      <c r="UH5" s="148"/>
      <c r="UI5" s="148"/>
      <c r="UJ5" s="148"/>
      <c r="UK5" s="148"/>
      <c r="UL5" s="148"/>
      <c r="UM5" s="148"/>
      <c r="UN5" s="148"/>
      <c r="UO5" s="148"/>
      <c r="UP5" s="148"/>
      <c r="UQ5" s="148"/>
      <c r="UR5" s="148"/>
      <c r="US5" s="148"/>
      <c r="UT5" s="148"/>
      <c r="UU5" s="148"/>
      <c r="UV5" s="148"/>
      <c r="UW5" s="148"/>
      <c r="UX5" s="148"/>
      <c r="UY5" s="148"/>
      <c r="UZ5" s="148"/>
      <c r="VA5" s="148"/>
      <c r="VB5" s="148"/>
      <c r="VC5" s="148"/>
      <c r="VD5" s="148"/>
      <c r="VE5" s="148"/>
      <c r="VF5" s="148"/>
      <c r="VG5" s="148"/>
      <c r="VH5" s="148"/>
      <c r="VI5" s="148"/>
      <c r="VJ5" s="148"/>
      <c r="VK5" s="148"/>
      <c r="VL5" s="148"/>
      <c r="VM5" s="148"/>
      <c r="VN5" s="148"/>
      <c r="VO5" s="148"/>
      <c r="VP5" s="148"/>
      <c r="VQ5" s="148"/>
      <c r="VR5" s="148"/>
      <c r="VS5" s="148"/>
      <c r="VT5" s="148"/>
      <c r="VU5" s="148"/>
      <c r="VV5" s="148"/>
      <c r="VW5" s="148"/>
      <c r="VX5" s="148"/>
      <c r="VY5" s="148"/>
      <c r="VZ5" s="148"/>
      <c r="WA5" s="148"/>
      <c r="WB5" s="148"/>
      <c r="WC5" s="148"/>
      <c r="WD5" s="148"/>
      <c r="WE5" s="148"/>
      <c r="WF5" s="148"/>
      <c r="WG5" s="148"/>
      <c r="WH5" s="148"/>
      <c r="WI5" s="148"/>
      <c r="WJ5" s="149"/>
      <c r="WK5" s="149"/>
      <c r="WL5" s="149"/>
      <c r="WM5" s="149"/>
      <c r="WN5" s="149"/>
      <c r="WO5" s="149"/>
      <c r="WP5" s="149"/>
      <c r="WQ5" s="149"/>
      <c r="WR5" s="149"/>
      <c r="WS5" s="149"/>
      <c r="WT5" s="149"/>
      <c r="WU5" s="149"/>
      <c r="WV5" s="149"/>
      <c r="WW5" s="149"/>
      <c r="WX5" s="149"/>
      <c r="WY5" s="149"/>
      <c r="WZ5" s="149"/>
      <c r="XA5" s="149"/>
      <c r="XB5" s="149"/>
      <c r="XC5" s="149"/>
      <c r="XD5" s="149"/>
      <c r="XE5" s="149"/>
      <c r="XF5" s="149"/>
      <c r="XG5" s="149"/>
      <c r="XH5" s="149"/>
      <c r="XI5" s="149"/>
      <c r="XJ5" s="149"/>
      <c r="XK5" s="149"/>
      <c r="XL5" s="149"/>
      <c r="XM5" s="149"/>
      <c r="XN5" s="149"/>
      <c r="XO5" s="149"/>
      <c r="XP5" s="149"/>
      <c r="XQ5" s="149"/>
      <c r="XR5" s="149"/>
      <c r="XS5" s="149"/>
      <c r="XT5" s="149"/>
      <c r="XU5" s="149"/>
      <c r="XV5" s="149"/>
      <c r="XW5" s="149"/>
      <c r="XX5" s="149"/>
      <c r="XY5" s="149"/>
      <c r="XZ5" s="149"/>
      <c r="YA5" s="149"/>
      <c r="YB5" s="149"/>
      <c r="YC5" s="149"/>
      <c r="YD5" s="149"/>
      <c r="YE5" s="149"/>
      <c r="YF5" s="149"/>
      <c r="YG5" s="149"/>
      <c r="YH5" s="149"/>
      <c r="YI5" s="149"/>
      <c r="YJ5" s="149"/>
      <c r="YK5" s="149"/>
      <c r="YL5" s="149"/>
      <c r="YM5" s="149"/>
      <c r="YN5" s="149"/>
      <c r="YO5" s="149"/>
      <c r="YP5" s="149"/>
      <c r="YQ5" s="149"/>
      <c r="YR5" s="149"/>
      <c r="YS5" s="149"/>
      <c r="YT5" s="149"/>
      <c r="YU5" s="149"/>
      <c r="YV5" s="149"/>
      <c r="YW5" s="149"/>
      <c r="YX5" s="149"/>
      <c r="YY5" s="149"/>
      <c r="YZ5" s="149"/>
      <c r="ZA5" s="149"/>
      <c r="ZB5" s="149"/>
      <c r="ZC5" s="149"/>
      <c r="ZD5" s="149"/>
      <c r="ZE5" s="149"/>
      <c r="ZF5" s="149"/>
      <c r="ZG5" s="149"/>
      <c r="ZH5" s="149"/>
      <c r="ZI5" s="149"/>
      <c r="ZJ5" s="149"/>
      <c r="ZK5" s="149"/>
      <c r="ZL5" s="149"/>
      <c r="ZM5" s="149"/>
      <c r="ZN5" s="149"/>
      <c r="ZO5" s="149"/>
      <c r="ZP5" s="149"/>
      <c r="ZQ5" s="149"/>
      <c r="ZR5" s="149"/>
      <c r="ZS5" s="149"/>
      <c r="ZT5" s="149"/>
      <c r="ZU5" s="149"/>
      <c r="ZV5" s="149"/>
      <c r="ZW5" s="149"/>
      <c r="ZX5" s="149"/>
      <c r="ZY5" s="149"/>
      <c r="ZZ5" s="149"/>
      <c r="AAA5" s="149"/>
      <c r="AAB5" s="149"/>
      <c r="AAC5" s="149"/>
      <c r="AAD5" s="149"/>
      <c r="AAE5" s="149"/>
      <c r="AAF5" s="149"/>
      <c r="AAG5" s="149"/>
      <c r="AAH5" s="149"/>
      <c r="AAI5" s="149"/>
      <c r="AAJ5" s="149"/>
      <c r="AAK5" s="149"/>
      <c r="AAL5" s="149"/>
      <c r="AAM5" s="149"/>
      <c r="AAN5" s="149"/>
      <c r="AAO5" s="149"/>
      <c r="AAP5" s="149"/>
      <c r="AAQ5" s="149"/>
      <c r="AAR5" s="149"/>
      <c r="AAS5" s="149"/>
      <c r="AAT5" s="149"/>
      <c r="AAU5" s="149"/>
      <c r="AAV5" s="149"/>
      <c r="AAW5" s="149"/>
      <c r="AAX5" s="149"/>
      <c r="AAY5" s="149"/>
      <c r="AAZ5" s="149"/>
      <c r="ABA5" s="149"/>
      <c r="ABB5" s="149"/>
      <c r="ABC5" s="149"/>
      <c r="ABD5" s="149"/>
      <c r="ABE5" s="149"/>
      <c r="ABF5" s="149"/>
      <c r="ABG5" s="149"/>
      <c r="ABH5" s="149"/>
      <c r="ABI5" s="149"/>
      <c r="ABJ5" s="149"/>
      <c r="ABK5" s="149"/>
      <c r="ABL5" s="149"/>
      <c r="ABM5" s="149"/>
      <c r="ABN5" s="149"/>
      <c r="ABO5" s="149"/>
      <c r="ABP5" s="149"/>
      <c r="ABQ5" s="149"/>
      <c r="ABR5" s="149"/>
      <c r="ABS5" s="149"/>
      <c r="ABT5" s="149"/>
      <c r="ABU5" s="149"/>
      <c r="ABV5" s="149"/>
      <c r="ABW5" s="149"/>
      <c r="ABX5" s="149"/>
      <c r="ABY5" s="149"/>
      <c r="ABZ5" s="149"/>
      <c r="ACA5" s="149"/>
      <c r="ACB5" s="149"/>
      <c r="ACC5" s="149"/>
      <c r="ACD5" s="149"/>
      <c r="ACE5" s="149"/>
      <c r="ACF5" s="149"/>
      <c r="ACG5" s="149"/>
      <c r="ACH5" s="149"/>
      <c r="ACI5" s="149"/>
      <c r="ACJ5" s="149"/>
      <c r="ACK5" s="149"/>
      <c r="ACL5" s="149"/>
      <c r="ACM5" s="149"/>
      <c r="ACN5" s="149"/>
      <c r="ACO5" s="149"/>
      <c r="ACP5" s="149"/>
      <c r="ACQ5" s="149"/>
      <c r="ACR5" s="149"/>
      <c r="ACS5" s="149"/>
      <c r="ACT5" s="149"/>
      <c r="ACU5" s="149"/>
      <c r="ACV5" s="149"/>
      <c r="ACW5" s="149"/>
      <c r="ACX5" s="149"/>
      <c r="ACY5" s="149"/>
      <c r="ACZ5" s="149"/>
      <c r="ADA5" s="149"/>
      <c r="ADB5" s="149"/>
      <c r="ADC5" s="149"/>
      <c r="ADD5" s="149"/>
      <c r="ADE5" s="149"/>
      <c r="ADF5" s="149"/>
      <c r="ADG5" s="149"/>
      <c r="ADH5" s="149"/>
      <c r="ADI5" s="149"/>
      <c r="ADJ5" s="149"/>
      <c r="ADK5" s="149"/>
      <c r="ADL5" s="149"/>
      <c r="ADM5" s="149"/>
      <c r="ADN5" s="149"/>
      <c r="ADO5" s="149"/>
    </row>
    <row r="6" spans="1:795" x14ac:dyDescent="0.35">
      <c r="FQ6" s="2"/>
      <c r="FR6" s="2"/>
    </row>
    <row r="7" spans="1:795" x14ac:dyDescent="0.35">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DJ7" s="1"/>
      <c r="DK7" s="1"/>
      <c r="DL7" s="1"/>
    </row>
    <row r="8" spans="1:795" x14ac:dyDescent="0.35">
      <c r="FQ8" s="2"/>
      <c r="FR8" s="2"/>
    </row>
    <row r="9" spans="1:795" x14ac:dyDescent="0.35">
      <c r="FQ9" s="2"/>
      <c r="FR9" s="2"/>
    </row>
    <row r="10" spans="1:795" x14ac:dyDescent="0.35">
      <c r="FQ10" s="2"/>
      <c r="FR10" s="2"/>
    </row>
    <row r="11" spans="1:795" x14ac:dyDescent="0.35">
      <c r="FQ11" s="2"/>
      <c r="FR11" s="2"/>
    </row>
    <row r="12" spans="1:795" x14ac:dyDescent="0.35">
      <c r="FQ12" s="2"/>
      <c r="FR12" s="2"/>
    </row>
    <row r="13" spans="1:795" x14ac:dyDescent="0.35">
      <c r="FQ13" s="2"/>
      <c r="FR13" s="2"/>
    </row>
    <row r="14" spans="1:795" x14ac:dyDescent="0.35">
      <c r="FQ14" s="2"/>
      <c r="FR14" s="2"/>
    </row>
  </sheetData>
  <sheetProtection formatCells="0" formatColumns="0" formatRows="0" insertColumns="0" insertRows="0" insertHyperlinks="0" deleteColumns="0" deleteRows="0" selectLockedCells="1" sort="0" autoFilter="0" pivotTables="0"/>
  <mergeCells count="98">
    <mergeCell ref="KP1:KS1"/>
    <mergeCell ref="MU1:MV1"/>
    <mergeCell ref="ABG1:ABH1"/>
    <mergeCell ref="ABI1:ABL1"/>
    <mergeCell ref="ADN1:ADO1"/>
    <mergeCell ref="MW1:MZ1"/>
    <mergeCell ref="PB1:PC1"/>
    <mergeCell ref="QM1:QO1"/>
    <mergeCell ref="RV1:RY1"/>
    <mergeCell ref="UA1:UB1"/>
    <mergeCell ref="UC1:UF1"/>
    <mergeCell ref="WH1:WI1"/>
    <mergeCell ref="XS1:XU1"/>
    <mergeCell ref="ZB1:ZE1"/>
    <mergeCell ref="F1:H1"/>
    <mergeCell ref="I1:J1"/>
    <mergeCell ref="L1:M1"/>
    <mergeCell ref="O1:P1"/>
    <mergeCell ref="R1:S1"/>
    <mergeCell ref="U1:V1"/>
    <mergeCell ref="W1:X1"/>
    <mergeCell ref="Y1:Z1"/>
    <mergeCell ref="AA1:AB1"/>
    <mergeCell ref="AC1:AD1"/>
    <mergeCell ref="CA1:CC1"/>
    <mergeCell ref="DJ1:DM1"/>
    <mergeCell ref="FQ1:FT1"/>
    <mergeCell ref="FO1:FP1"/>
    <mergeCell ref="XQ2:ZA2"/>
    <mergeCell ref="WJ2:XP2"/>
    <mergeCell ref="JE2:KO2"/>
    <mergeCell ref="KP2:MV2"/>
    <mergeCell ref="MW2:PC2"/>
    <mergeCell ref="PD2:QJ2"/>
    <mergeCell ref="QK2:RU2"/>
    <mergeCell ref="RV2:UB2"/>
    <mergeCell ref="UC2:WI2"/>
    <mergeCell ref="DJ2:FP2"/>
    <mergeCell ref="HV1:HW1"/>
    <mergeCell ref="JG1:JI1"/>
    <mergeCell ref="ZB2:ABH2"/>
    <mergeCell ref="ABI2:ADO2"/>
    <mergeCell ref="XS3:XU3"/>
    <mergeCell ref="ZB3:ZE3"/>
    <mergeCell ref="ABG3:ABH3"/>
    <mergeCell ref="ABI3:ABL3"/>
    <mergeCell ref="ADN3:ADO3"/>
    <mergeCell ref="UC3:UF3"/>
    <mergeCell ref="WH3:WI3"/>
    <mergeCell ref="U2:V3"/>
    <mergeCell ref="W2:X3"/>
    <mergeCell ref="Y2:Z3"/>
    <mergeCell ref="AA2:AB3"/>
    <mergeCell ref="AC2:AD3"/>
    <mergeCell ref="HX2:JD2"/>
    <mergeCell ref="CA3:CC3"/>
    <mergeCell ref="BY2:DI2"/>
    <mergeCell ref="DJ3:DM3"/>
    <mergeCell ref="AO2:AO3"/>
    <mergeCell ref="AP2:AP3"/>
    <mergeCell ref="AQ2:AQ3"/>
    <mergeCell ref="AR2:BX2"/>
    <mergeCell ref="FO3:FP3"/>
    <mergeCell ref="RV3:RY3"/>
    <mergeCell ref="UA3:UB3"/>
    <mergeCell ref="HV3:HW3"/>
    <mergeCell ref="FQ2:HW2"/>
    <mergeCell ref="FQ3:FT3"/>
    <mergeCell ref="JG3:JI3"/>
    <mergeCell ref="KP3:KS3"/>
    <mergeCell ref="MU3:MV3"/>
    <mergeCell ref="MW3:MZ3"/>
    <mergeCell ref="PB3:PC3"/>
    <mergeCell ref="AG2:AG3"/>
    <mergeCell ref="AF2:AF3"/>
    <mergeCell ref="AE2:AE3"/>
    <mergeCell ref="C2:C3"/>
    <mergeCell ref="QM3:QO3"/>
    <mergeCell ref="AN2:AN3"/>
    <mergeCell ref="AK2:AK3"/>
    <mergeCell ref="AJ2:AJ3"/>
    <mergeCell ref="AI2:AI3"/>
    <mergeCell ref="AH2:AH3"/>
    <mergeCell ref="AM2:AM3"/>
    <mergeCell ref="AL2:AL3"/>
    <mergeCell ref="T2:T3"/>
    <mergeCell ref="B2:B3"/>
    <mergeCell ref="L2:M3"/>
    <mergeCell ref="O2:P3"/>
    <mergeCell ref="R2:S3"/>
    <mergeCell ref="A2:A3"/>
    <mergeCell ref="E2:E3"/>
    <mergeCell ref="D2:D3"/>
    <mergeCell ref="F2:H3"/>
    <mergeCell ref="I2:J3"/>
    <mergeCell ref="N2:N3"/>
    <mergeCell ref="Q2:Q3"/>
    <mergeCell ref="K2:K3"/>
  </mergeCells>
  <conditionalFormatting sqref="AE4">
    <cfRule type="cellIs" dxfId="1" priority="1" operator="equal">
      <formula>"Ne"</formula>
    </cfRule>
    <cfRule type="cellIs" dxfId="0" priority="2" operator="equal">
      <formula>"Ano"</formula>
    </cfRule>
  </conditionalFormatting>
  <pageMargins left="0.7" right="0.7" top="0.78740157499999996" bottom="0.78740157499999996" header="0.3" footer="0.3"/>
  <pageSetup paperSize="9" orientation="portrait" r:id="rId1"/>
  <ignoredErrors>
    <ignoredError sqref="A4:AD4 AE4:AQ4"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Karta pro LOG</vt:lpstr>
      <vt:lpstr>Karta pro OBCH</vt:lpstr>
      <vt:lpstr>VÝSLEDEK PRO ZÁKAZNÍKA</vt:lpstr>
      <vt:lpstr>VÝSLEDEK PRO ZÁKAZNÍKA - ANJ</vt:lpstr>
      <vt:lpstr>Práce s Infokartou a Seznam</vt:lpstr>
      <vt:lpstr>Sumář</vt:lpstr>
    </vt:vector>
  </TitlesOfParts>
  <Manager/>
  <Company>Česká pošta s.p.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Menšík Petr</dc:creator>
  <cp:keywords/>
  <dc:description/>
  <cp:lastModifiedBy>Martinovská Jana Ing. DiS.</cp:lastModifiedBy>
  <cp:revision/>
  <cp:lastPrinted>2022-04-26T11:27:56Z</cp:lastPrinted>
  <dcterms:created xsi:type="dcterms:W3CDTF">2021-03-14T19:29:23Z</dcterms:created>
  <dcterms:modified xsi:type="dcterms:W3CDTF">2022-05-24T07:54:28Z</dcterms:modified>
  <cp:category/>
  <cp:contentStatus/>
</cp:coreProperties>
</file>